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250" activeTab="0"/>
  </bookViews>
  <sheets>
    <sheet name="wzór" sheetId="1" r:id="rId1"/>
  </sheets>
  <definedNames/>
  <calcPr fullCalcOnLoad="1"/>
</workbook>
</file>

<file path=xl/comments1.xml><?xml version="1.0" encoding="utf-8"?>
<comments xmlns="http://schemas.openxmlformats.org/spreadsheetml/2006/main">
  <authors>
    <author>Office</author>
  </authors>
  <commentList>
    <comment ref="O33" authorId="0">
      <text>
        <r>
          <rPr>
            <b/>
            <sz val="8"/>
            <rFont val="Tahoma"/>
            <family val="0"/>
          </rPr>
          <t>Wstaw kwotę</t>
        </r>
      </text>
    </comment>
    <comment ref="H42" authorId="0">
      <text>
        <r>
          <rPr>
            <b/>
            <sz val="8"/>
            <rFont val="Tahoma"/>
            <family val="0"/>
          </rPr>
          <t>W przypadku, gdy składka nie ma być wyliczana skasuj pole</t>
        </r>
      </text>
    </comment>
    <comment ref="H44" authorId="0">
      <text>
        <r>
          <rPr>
            <b/>
            <sz val="8"/>
            <rFont val="Tahoma"/>
            <family val="0"/>
          </rPr>
          <t>W przypadku, gdy składka nie ma być wyliczana skasuj pole</t>
        </r>
        <r>
          <rPr>
            <sz val="8"/>
            <rFont val="Tahoma"/>
            <family val="0"/>
          </rPr>
          <t xml:space="preserve">
</t>
        </r>
      </text>
    </comment>
    <comment ref="H46" authorId="0">
      <text>
        <r>
          <rPr>
            <b/>
            <sz val="8"/>
            <rFont val="Tahoma"/>
            <family val="0"/>
          </rPr>
          <t>W przypadku, gdy składka nie ma być wyliczana skasuj pole</t>
        </r>
      </text>
    </comment>
    <comment ref="K52" authorId="0">
      <text>
        <r>
          <rPr>
            <b/>
            <sz val="8"/>
            <rFont val="Tahoma"/>
            <family val="0"/>
          </rPr>
          <t>W przypadku, gdy składka nie ma być wyliczana skasuj pole</t>
        </r>
        <r>
          <rPr>
            <sz val="8"/>
            <rFont val="Tahoma"/>
            <family val="0"/>
          </rPr>
          <t xml:space="preserve">
</t>
        </r>
      </text>
    </comment>
    <comment ref="K54" authorId="0">
      <text>
        <r>
          <rPr>
            <b/>
            <sz val="8"/>
            <rFont val="Tahoma"/>
            <family val="0"/>
          </rPr>
          <t>W przypadku, gdy składka nie ma być wyliczana skasuj pole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<sst xmlns="http://schemas.openxmlformats.org/spreadsheetml/2006/main" count="49" uniqueCount="46">
  <si>
    <t>A. Rachunek z dnia</t>
  </si>
  <si>
    <t>z dnia</t>
  </si>
  <si>
    <t>Wystawił:</t>
  </si>
  <si>
    <t>Dla:</t>
  </si>
  <si>
    <t>B. Rozliczenie umowy</t>
  </si>
  <si>
    <t>1. umowa jest zawarta z własnym pracownikiem</t>
  </si>
  <si>
    <t>3. umowa zlecenia jest jedynym zatrudnieniem</t>
  </si>
  <si>
    <t>5. przedmiotem umowy są prawa autorskie i pokrewne</t>
  </si>
  <si>
    <t>2. Wykonawca umowy jest emerytem lub rencistą</t>
  </si>
  <si>
    <t>4. Wykonawca umowy jest studentem do 26 roku życia</t>
  </si>
  <si>
    <t>6. podatek opłaca zleceniobiorca</t>
  </si>
  <si>
    <t>przekraczają najniższe wynagrodzenie krajowe</t>
  </si>
  <si>
    <t>* niepotrzebne skreślić</t>
  </si>
  <si>
    <t>podpis zleceniobiorcy</t>
  </si>
  <si>
    <t>Oświadczam, że posiadam / nie posiadam *  inny tutuł do ubezpieczeń społecznych, z którego przychody</t>
  </si>
  <si>
    <t>1. Kwota rachunku brutto</t>
  </si>
  <si>
    <t>2. Koszty uzyskania przychodu</t>
  </si>
  <si>
    <t>3. Dochód</t>
  </si>
  <si>
    <t>4. Składki na ubezpieczenie społeczne</t>
  </si>
  <si>
    <t>Tak</t>
  </si>
  <si>
    <t>Nie</t>
  </si>
  <si>
    <t>Bez ubezpieczenia chorobowego</t>
  </si>
  <si>
    <t>Emerytalne</t>
  </si>
  <si>
    <t>Rentowe</t>
  </si>
  <si>
    <t>Chorobowe</t>
  </si>
  <si>
    <t>5. Podstawa opodatkowania (zaokrąglona do pełnych złotych)</t>
  </si>
  <si>
    <t>6. Podatek dochodowy</t>
  </si>
  <si>
    <t>8. Składka na ubezpiecznie zdrowotne sfinansowana przez pracownika</t>
  </si>
  <si>
    <t>9. Zaliczka na podatek dochodowy wpłacona do Urzędu Skarbowego</t>
  </si>
  <si>
    <t>10. Do wypłaty</t>
  </si>
  <si>
    <t>C. Sposób płatności</t>
  </si>
  <si>
    <t>1. Gotówka</t>
  </si>
  <si>
    <t>Oświadczam, że wymienioną kwotę otrzymałem dnia</t>
  </si>
  <si>
    <t>2. Przelew</t>
  </si>
  <si>
    <t>Nazwa</t>
  </si>
  <si>
    <t>banku</t>
  </si>
  <si>
    <t>Nr</t>
  </si>
  <si>
    <t>konta</t>
  </si>
  <si>
    <t>Stwierdzono wykonanie zlecenia</t>
  </si>
  <si>
    <t>Zatwierdzono do wypłaty</t>
  </si>
  <si>
    <t>podpis</t>
  </si>
  <si>
    <t>Sprawdzono pod względem formalnym i rachunkowym</t>
  </si>
  <si>
    <t>Właściwy urząd skarbowy</t>
  </si>
  <si>
    <t>7. Składka na ubezpieczenie zdrowotne pomniejszająca podatek w wysokości</t>
  </si>
  <si>
    <t>x</t>
  </si>
  <si>
    <t>za wykonanie zlecenia/dzieła  nr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</si>
</sst>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9" fontId="1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0" fontId="1" fillId="2" borderId="12" xfId="0" applyNumberFormat="1" applyFont="1" applyFill="1" applyBorder="1" applyAlignment="1">
      <alignment/>
    </xf>
    <xf numFmtId="10" fontId="1" fillId="2" borderId="13" xfId="0" applyNumberFormat="1" applyFont="1" applyFill="1" applyBorder="1" applyAlignment="1">
      <alignment/>
    </xf>
    <xf numFmtId="10" fontId="0" fillId="2" borderId="13" xfId="0" applyNumberFormat="1" applyFill="1" applyBorder="1" applyAlignment="1">
      <alignment/>
    </xf>
    <xf numFmtId="4" fontId="4" fillId="2" borderId="12" xfId="0" applyNumberFormat="1" applyFont="1" applyFill="1" applyBorder="1" applyAlignment="1">
      <alignment/>
    </xf>
    <xf numFmtId="4" fontId="5" fillId="2" borderId="14" xfId="0" applyNumberFormat="1" applyFont="1" applyFill="1" applyBorder="1" applyAlignment="1">
      <alignment/>
    </xf>
    <xf numFmtId="4" fontId="5" fillId="2" borderId="13" xfId="0" applyNumberFormat="1" applyFont="1" applyFill="1" applyBorder="1" applyAlignment="1">
      <alignment/>
    </xf>
    <xf numFmtId="10" fontId="4" fillId="2" borderId="12" xfId="0" applyNumberFormat="1" applyFont="1" applyFill="1" applyBorder="1" applyAlignment="1">
      <alignment/>
    </xf>
    <xf numFmtId="10" fontId="5" fillId="2" borderId="13" xfId="0" applyNumberFormat="1" applyFont="1" applyFill="1" applyBorder="1" applyAlignment="1">
      <alignment/>
    </xf>
    <xf numFmtId="9" fontId="4" fillId="2" borderId="12" xfId="0" applyNumberFormat="1" applyFont="1" applyFill="1" applyBorder="1" applyAlignment="1">
      <alignment/>
    </xf>
    <xf numFmtId="9" fontId="5" fillId="2" borderId="13" xfId="0" applyNumberFormat="1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0" fillId="2" borderId="14" xfId="0" applyNumberFormat="1" applyFill="1" applyBorder="1" applyAlignment="1">
      <alignment/>
    </xf>
    <xf numFmtId="4" fontId="0" fillId="2" borderId="13" xfId="0" applyNumberForma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10" fillId="2" borderId="7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5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zoomScale="115" zoomScaleNormal="115" zoomScaleSheetLayoutView="115" workbookViewId="0" topLeftCell="A1">
      <selection activeCell="G44" sqref="G44"/>
    </sheetView>
  </sheetViews>
  <sheetFormatPr defaultColWidth="9.140625" defaultRowHeight="12.75"/>
  <cols>
    <col min="1" max="1" width="1.421875" style="1" customWidth="1"/>
    <col min="2" max="3" width="2.8515625" style="1" customWidth="1"/>
    <col min="4" max="4" width="2.00390625" style="1" customWidth="1"/>
    <col min="5" max="5" width="13.140625" style="1" customWidth="1"/>
    <col min="6" max="6" width="4.7109375" style="1" customWidth="1"/>
    <col min="7" max="7" width="19.00390625" style="1" customWidth="1"/>
    <col min="8" max="12" width="2.8515625" style="1" customWidth="1"/>
    <col min="13" max="13" width="11.421875" style="1" customWidth="1"/>
    <col min="14" max="14" width="9.140625" style="1" customWidth="1"/>
    <col min="15" max="15" width="2.00390625" style="1" customWidth="1"/>
    <col min="16" max="17" width="9.140625" style="1" customWidth="1"/>
    <col min="18" max="18" width="1.421875" style="1" customWidth="1"/>
    <col min="19" max="16384" width="9.140625" style="1" customWidth="1"/>
  </cols>
  <sheetData>
    <row r="1" spans="1:18" ht="11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11.25">
      <c r="A2" s="5"/>
      <c r="B2" s="16" t="s">
        <v>0</v>
      </c>
      <c r="C2" s="6"/>
      <c r="D2" s="6"/>
      <c r="E2" s="6"/>
      <c r="F2" s="6"/>
      <c r="G2" s="17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4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1:18" ht="11.25">
      <c r="A4" s="5"/>
      <c r="B4" s="16" t="s">
        <v>45</v>
      </c>
      <c r="C4" s="6"/>
      <c r="D4" s="6"/>
      <c r="E4" s="6"/>
      <c r="F4" s="6"/>
      <c r="G4" s="17"/>
      <c r="H4" s="6"/>
      <c r="I4" s="6" t="s">
        <v>1</v>
      </c>
      <c r="J4" s="6"/>
      <c r="K4" s="44"/>
      <c r="L4" s="45"/>
      <c r="M4" s="45"/>
      <c r="N4" s="46"/>
      <c r="O4" s="6"/>
      <c r="P4" s="6"/>
      <c r="Q4" s="6"/>
      <c r="R4" s="7"/>
    </row>
    <row r="5" spans="1:18" ht="4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</row>
    <row r="6" spans="1:18" ht="11.25" customHeight="1">
      <c r="A6" s="5"/>
      <c r="B6" s="36" t="s">
        <v>2</v>
      </c>
      <c r="C6" s="37"/>
      <c r="D6" s="37"/>
      <c r="E6" s="47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  <c r="R6" s="7"/>
    </row>
    <row r="7" spans="1:18" ht="11.25" customHeight="1">
      <c r="A7" s="5"/>
      <c r="B7" s="5"/>
      <c r="C7" s="6"/>
      <c r="D7" s="6"/>
      <c r="E7" s="41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R7" s="7"/>
    </row>
    <row r="8" spans="1:18" ht="11.25" customHeight="1">
      <c r="A8" s="5"/>
      <c r="B8" s="8"/>
      <c r="C8" s="9"/>
      <c r="D8" s="9"/>
      <c r="E8" s="38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7"/>
    </row>
    <row r="9" spans="1:18" ht="4.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</row>
    <row r="10" spans="1:18" ht="11.25" customHeight="1">
      <c r="A10" s="5"/>
      <c r="B10" s="36" t="s">
        <v>3</v>
      </c>
      <c r="C10" s="37"/>
      <c r="D10" s="37"/>
      <c r="E10" s="47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7"/>
    </row>
    <row r="11" spans="1:18" ht="11.25" customHeight="1">
      <c r="A11" s="5"/>
      <c r="B11" s="5"/>
      <c r="C11" s="6"/>
      <c r="D11" s="6"/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3"/>
      <c r="R11" s="7"/>
    </row>
    <row r="12" spans="1:18" ht="11.25" customHeight="1">
      <c r="A12" s="5"/>
      <c r="B12" s="8"/>
      <c r="C12" s="9"/>
      <c r="D12" s="9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7"/>
    </row>
    <row r="13" spans="1:18" ht="11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7"/>
    </row>
    <row r="14" spans="1:18" ht="11.25">
      <c r="A14" s="5"/>
      <c r="B14" s="16" t="s">
        <v>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/>
    </row>
    <row r="15" spans="1:18" ht="4.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</row>
    <row r="16" spans="1:18" ht="4.5" customHeight="1">
      <c r="A16" s="5"/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  <c r="R16" s="7"/>
    </row>
    <row r="17" spans="1:18" ht="11.25">
      <c r="A17" s="5"/>
      <c r="B17" s="5"/>
      <c r="C17" s="19"/>
      <c r="D17" s="6"/>
      <c r="E17" s="6" t="s">
        <v>5</v>
      </c>
      <c r="F17" s="6"/>
      <c r="G17" s="6"/>
      <c r="H17" s="6"/>
      <c r="I17" s="19"/>
      <c r="J17" s="6"/>
      <c r="K17" s="6" t="s">
        <v>8</v>
      </c>
      <c r="L17" s="6"/>
      <c r="M17" s="6"/>
      <c r="N17" s="6"/>
      <c r="O17" s="6"/>
      <c r="P17" s="6"/>
      <c r="Q17" s="7"/>
      <c r="R17" s="7"/>
    </row>
    <row r="18" spans="1:18" ht="4.5" customHeight="1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  <c r="R18" s="7"/>
    </row>
    <row r="19" spans="1:18" ht="11.25">
      <c r="A19" s="5"/>
      <c r="B19" s="5"/>
      <c r="C19" s="19"/>
      <c r="D19" s="6"/>
      <c r="E19" s="6" t="s">
        <v>6</v>
      </c>
      <c r="F19" s="6"/>
      <c r="G19" s="6"/>
      <c r="H19" s="6"/>
      <c r="I19" s="19"/>
      <c r="J19" s="6"/>
      <c r="K19" s="6" t="s">
        <v>9</v>
      </c>
      <c r="L19" s="6"/>
      <c r="M19" s="6"/>
      <c r="N19" s="6"/>
      <c r="O19" s="6"/>
      <c r="P19" s="6"/>
      <c r="Q19" s="7"/>
      <c r="R19" s="7"/>
    </row>
    <row r="20" spans="1:18" ht="4.5" customHeight="1">
      <c r="A20" s="5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  <c r="R20" s="7"/>
    </row>
    <row r="21" spans="1:18" ht="11.25">
      <c r="A21" s="5"/>
      <c r="B21" s="5"/>
      <c r="C21" s="19"/>
      <c r="D21" s="6"/>
      <c r="E21" s="6" t="s">
        <v>7</v>
      </c>
      <c r="F21" s="6"/>
      <c r="G21" s="6"/>
      <c r="H21" s="6"/>
      <c r="I21" s="19"/>
      <c r="J21" s="6"/>
      <c r="K21" s="6" t="s">
        <v>10</v>
      </c>
      <c r="L21" s="6"/>
      <c r="M21" s="6"/>
      <c r="N21" s="6"/>
      <c r="O21" s="6"/>
      <c r="P21" s="6"/>
      <c r="Q21" s="7"/>
      <c r="R21" s="7"/>
    </row>
    <row r="22" spans="1:18" ht="4.5" customHeight="1">
      <c r="A22" s="5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  <c r="R22" s="7"/>
    </row>
    <row r="23" spans="1:18" ht="4.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7"/>
    </row>
    <row r="24" spans="1:18" ht="4.5" customHeight="1">
      <c r="A24" s="5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"/>
      <c r="R24" s="7"/>
    </row>
    <row r="25" spans="1:18" ht="11.25">
      <c r="A25" s="5"/>
      <c r="B25" s="5"/>
      <c r="C25" s="6"/>
      <c r="D25" s="6" t="s">
        <v>14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  <c r="R25" s="7"/>
    </row>
    <row r="26" spans="1:18" ht="11.25">
      <c r="A26" s="5"/>
      <c r="B26" s="5"/>
      <c r="C26" s="6"/>
      <c r="D26" s="6" t="s">
        <v>11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  <c r="R26" s="7"/>
    </row>
    <row r="27" spans="1:18" ht="15.75" customHeight="1">
      <c r="A27" s="5"/>
      <c r="B27" s="5"/>
      <c r="C27" s="6"/>
      <c r="D27" s="6" t="s">
        <v>42</v>
      </c>
      <c r="E27" s="6"/>
      <c r="F27" s="6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7"/>
      <c r="R27" s="7"/>
    </row>
    <row r="28" spans="1:18" ht="15" customHeight="1">
      <c r="A28" s="5"/>
      <c r="B28" s="5"/>
      <c r="C28" s="6"/>
      <c r="D28" s="6"/>
      <c r="E28" s="6"/>
      <c r="F28" s="6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7"/>
      <c r="R28" s="7"/>
    </row>
    <row r="29" spans="1:18" ht="11.25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  <c r="R29" s="7"/>
    </row>
    <row r="30" spans="1:18" ht="11.25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11"/>
      <c r="N30" s="6"/>
      <c r="O30" s="6"/>
      <c r="P30" s="6"/>
      <c r="Q30" s="7"/>
      <c r="R30" s="7"/>
    </row>
    <row r="31" spans="1:18" ht="11.25">
      <c r="A31" s="5"/>
      <c r="B31" s="8"/>
      <c r="C31" s="12" t="s">
        <v>12</v>
      </c>
      <c r="D31" s="9"/>
      <c r="E31" s="9"/>
      <c r="F31" s="9"/>
      <c r="G31" s="9"/>
      <c r="H31" s="9"/>
      <c r="I31" s="9"/>
      <c r="J31" s="9"/>
      <c r="K31" s="9"/>
      <c r="L31" s="9"/>
      <c r="M31" s="9" t="s">
        <v>13</v>
      </c>
      <c r="N31" s="9"/>
      <c r="O31" s="9"/>
      <c r="P31" s="9"/>
      <c r="Q31" s="10"/>
      <c r="R31" s="7"/>
    </row>
    <row r="32" spans="1:18" ht="4.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7"/>
    </row>
    <row r="33" spans="1:18" ht="11.25" customHeight="1">
      <c r="A33" s="5"/>
      <c r="B33" s="6" t="s">
        <v>15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6">
        <v>1000</v>
      </c>
      <c r="P33" s="27"/>
      <c r="Q33" s="28"/>
      <c r="R33" s="7"/>
    </row>
    <row r="34" spans="1:18" ht="4.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3"/>
      <c r="P34" s="13"/>
      <c r="Q34" s="13"/>
      <c r="R34" s="7"/>
    </row>
    <row r="35" spans="1:18" ht="11.25" customHeight="1">
      <c r="A35" s="5"/>
      <c r="B35" s="6" t="s">
        <v>16</v>
      </c>
      <c r="C35" s="6"/>
      <c r="D35" s="6"/>
      <c r="E35" s="6"/>
      <c r="F35" s="18">
        <v>0.2</v>
      </c>
      <c r="G35" s="6"/>
      <c r="H35" s="6"/>
      <c r="I35" s="6"/>
      <c r="J35" s="6"/>
      <c r="K35" s="6"/>
      <c r="L35" s="6"/>
      <c r="M35" s="6"/>
      <c r="N35" s="6"/>
      <c r="O35" s="26">
        <f>ROUND(0.2*O33,2)</f>
        <v>200</v>
      </c>
      <c r="P35" s="27"/>
      <c r="Q35" s="28"/>
      <c r="R35" s="7"/>
    </row>
    <row r="36" spans="1:18" ht="4.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3"/>
      <c r="P36" s="13"/>
      <c r="Q36" s="13"/>
      <c r="R36" s="7"/>
    </row>
    <row r="37" spans="1:18" ht="11.25" customHeight="1">
      <c r="A37" s="5"/>
      <c r="B37" s="6" t="s">
        <v>17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>
        <f>O33-O35</f>
        <v>800</v>
      </c>
      <c r="P37" s="27"/>
      <c r="Q37" s="28"/>
      <c r="R37" s="7"/>
    </row>
    <row r="38" spans="1:18" ht="4.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3"/>
      <c r="P38" s="13"/>
      <c r="Q38" s="13"/>
      <c r="R38" s="7"/>
    </row>
    <row r="39" spans="1:18" ht="11.25" customHeight="1">
      <c r="A39" s="5"/>
      <c r="B39" s="6" t="s">
        <v>18</v>
      </c>
      <c r="C39" s="6"/>
      <c r="D39" s="6"/>
      <c r="E39" s="6"/>
      <c r="F39" s="6"/>
      <c r="G39" s="6"/>
      <c r="H39" s="19" t="s">
        <v>44</v>
      </c>
      <c r="I39" s="6"/>
      <c r="J39" s="19"/>
      <c r="K39" s="6"/>
      <c r="L39" s="19"/>
      <c r="M39" s="6"/>
      <c r="N39" s="6"/>
      <c r="O39" s="26">
        <f>O42+O44+O46</f>
        <v>187.10000000000002</v>
      </c>
      <c r="P39" s="27"/>
      <c r="Q39" s="28"/>
      <c r="R39" s="7"/>
    </row>
    <row r="40" spans="1:18" ht="11.25">
      <c r="A40" s="5"/>
      <c r="B40" s="6"/>
      <c r="C40" s="6"/>
      <c r="D40" s="6"/>
      <c r="E40" s="6"/>
      <c r="F40" s="6"/>
      <c r="G40" s="6"/>
      <c r="H40" s="6" t="s">
        <v>19</v>
      </c>
      <c r="I40" s="6"/>
      <c r="J40" s="6" t="s">
        <v>20</v>
      </c>
      <c r="K40" s="6"/>
      <c r="L40" s="6" t="s">
        <v>21</v>
      </c>
      <c r="M40" s="6"/>
      <c r="N40" s="6"/>
      <c r="O40" s="13"/>
      <c r="P40" s="13"/>
      <c r="Q40" s="13"/>
      <c r="R40" s="7"/>
    </row>
    <row r="41" spans="1:18" ht="4.5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3"/>
      <c r="P41" s="13"/>
      <c r="Q41" s="13"/>
      <c r="R41" s="7"/>
    </row>
    <row r="42" spans="1:18" ht="11.25" customHeight="1">
      <c r="A42" s="5"/>
      <c r="B42" s="6"/>
      <c r="C42" s="6"/>
      <c r="D42" s="6"/>
      <c r="E42" s="6" t="s">
        <v>22</v>
      </c>
      <c r="F42" s="6"/>
      <c r="G42" s="6"/>
      <c r="H42" s="29">
        <v>0.0976</v>
      </c>
      <c r="I42" s="30"/>
      <c r="J42" s="6"/>
      <c r="K42" s="6"/>
      <c r="L42" s="6"/>
      <c r="M42" s="6"/>
      <c r="N42" s="6"/>
      <c r="O42" s="33">
        <f>H42*O33</f>
        <v>97.60000000000001</v>
      </c>
      <c r="P42" s="34"/>
      <c r="Q42" s="35"/>
      <c r="R42" s="7"/>
    </row>
    <row r="43" spans="1:18" ht="4.5" customHeight="1">
      <c r="A43" s="5"/>
      <c r="B43" s="6"/>
      <c r="C43" s="6"/>
      <c r="D43" s="6"/>
      <c r="E43" s="6"/>
      <c r="F43" s="6"/>
      <c r="G43" s="6"/>
      <c r="H43" s="14"/>
      <c r="I43" s="14"/>
      <c r="J43" s="6"/>
      <c r="K43" s="6"/>
      <c r="L43" s="6"/>
      <c r="M43" s="6"/>
      <c r="N43" s="6"/>
      <c r="O43" s="13"/>
      <c r="P43" s="13"/>
      <c r="Q43" s="13"/>
      <c r="R43" s="7"/>
    </row>
    <row r="44" spans="1:18" ht="11.25" customHeight="1">
      <c r="A44" s="5"/>
      <c r="B44" s="6"/>
      <c r="C44" s="6"/>
      <c r="D44" s="6"/>
      <c r="E44" s="6" t="s">
        <v>23</v>
      </c>
      <c r="F44" s="6"/>
      <c r="G44" s="6"/>
      <c r="H44" s="29">
        <v>0.065</v>
      </c>
      <c r="I44" s="30"/>
      <c r="J44" s="6"/>
      <c r="K44" s="6"/>
      <c r="L44" s="6"/>
      <c r="M44" s="6"/>
      <c r="N44" s="6"/>
      <c r="O44" s="33">
        <f>H44*O33</f>
        <v>65</v>
      </c>
      <c r="P44" s="34"/>
      <c r="Q44" s="35"/>
      <c r="R44" s="7"/>
    </row>
    <row r="45" spans="1:18" ht="4.5" customHeight="1">
      <c r="A45" s="5"/>
      <c r="B45" s="6"/>
      <c r="C45" s="6"/>
      <c r="D45" s="6"/>
      <c r="E45" s="6"/>
      <c r="F45" s="6"/>
      <c r="G45" s="6"/>
      <c r="H45" s="14"/>
      <c r="I45" s="14"/>
      <c r="J45" s="6"/>
      <c r="K45" s="6"/>
      <c r="L45" s="6"/>
      <c r="M45" s="6"/>
      <c r="N45" s="6"/>
      <c r="O45" s="13"/>
      <c r="P45" s="13"/>
      <c r="Q45" s="13"/>
      <c r="R45" s="7"/>
    </row>
    <row r="46" spans="1:18" ht="11.25" customHeight="1">
      <c r="A46" s="5"/>
      <c r="B46" s="6"/>
      <c r="C46" s="6"/>
      <c r="D46" s="6"/>
      <c r="E46" s="6" t="s">
        <v>24</v>
      </c>
      <c r="F46" s="6"/>
      <c r="G46" s="6"/>
      <c r="H46" s="29">
        <v>0.0245</v>
      </c>
      <c r="I46" s="30"/>
      <c r="J46" s="6"/>
      <c r="K46" s="6"/>
      <c r="L46" s="6"/>
      <c r="M46" s="6"/>
      <c r="N46" s="6"/>
      <c r="O46" s="33">
        <f>H46*O33</f>
        <v>24.5</v>
      </c>
      <c r="P46" s="34"/>
      <c r="Q46" s="35"/>
      <c r="R46" s="7"/>
    </row>
    <row r="47" spans="1:18" ht="11.2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13"/>
      <c r="P47" s="13"/>
      <c r="Q47" s="13"/>
      <c r="R47" s="7"/>
    </row>
    <row r="48" spans="1:18" ht="11.25" customHeight="1">
      <c r="A48" s="5"/>
      <c r="B48" s="6" t="s">
        <v>25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6">
        <f>ROUND(O37-O39,0)</f>
        <v>613</v>
      </c>
      <c r="P48" s="27"/>
      <c r="Q48" s="28"/>
      <c r="R48" s="7"/>
    </row>
    <row r="49" spans="1:18" ht="4.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13"/>
      <c r="P49" s="13"/>
      <c r="Q49" s="13"/>
      <c r="R49" s="7"/>
    </row>
    <row r="50" spans="1:18" ht="11.25" customHeight="1">
      <c r="A50" s="5"/>
      <c r="B50" s="6" t="s">
        <v>26</v>
      </c>
      <c r="C50" s="6"/>
      <c r="D50" s="6"/>
      <c r="E50" s="6"/>
      <c r="F50" s="6"/>
      <c r="G50" s="6"/>
      <c r="H50" s="31">
        <v>0.18</v>
      </c>
      <c r="I50" s="32"/>
      <c r="J50" s="6"/>
      <c r="K50" s="6"/>
      <c r="L50" s="6"/>
      <c r="M50" s="6"/>
      <c r="N50" s="6"/>
      <c r="O50" s="26">
        <f>ROUND(0.18*O48,0)</f>
        <v>110</v>
      </c>
      <c r="P50" s="27"/>
      <c r="Q50" s="28"/>
      <c r="R50" s="7"/>
    </row>
    <row r="51" spans="1:18" ht="4.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13"/>
      <c r="P51" s="13"/>
      <c r="Q51" s="13"/>
      <c r="R51" s="7"/>
    </row>
    <row r="52" spans="1:18" ht="11.25" customHeight="1">
      <c r="A52" s="5"/>
      <c r="B52" s="6" t="s">
        <v>43</v>
      </c>
      <c r="C52" s="6"/>
      <c r="D52" s="6"/>
      <c r="E52" s="6"/>
      <c r="F52" s="6"/>
      <c r="G52" s="6"/>
      <c r="H52" s="6"/>
      <c r="I52" s="6"/>
      <c r="J52" s="6"/>
      <c r="K52" s="23">
        <v>0.0775</v>
      </c>
      <c r="L52" s="24"/>
      <c r="M52" s="6"/>
      <c r="N52" s="6"/>
      <c r="O52" s="26">
        <f>K52*(O33-O39)</f>
        <v>62.99975</v>
      </c>
      <c r="P52" s="27"/>
      <c r="Q52" s="28"/>
      <c r="R52" s="7"/>
    </row>
    <row r="53" spans="1:18" ht="4.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13"/>
      <c r="P53" s="13"/>
      <c r="Q53" s="13"/>
      <c r="R53" s="7"/>
    </row>
    <row r="54" spans="1:18" ht="11.25" customHeight="1">
      <c r="A54" s="5"/>
      <c r="B54" s="6" t="s">
        <v>27</v>
      </c>
      <c r="C54" s="6"/>
      <c r="D54" s="6"/>
      <c r="E54" s="6"/>
      <c r="F54" s="6"/>
      <c r="G54" s="6"/>
      <c r="H54" s="6"/>
      <c r="I54" s="6"/>
      <c r="J54" s="6"/>
      <c r="K54" s="23">
        <v>0.0125</v>
      </c>
      <c r="L54" s="25"/>
      <c r="M54" s="6"/>
      <c r="N54" s="6"/>
      <c r="O54" s="26">
        <f>K54*(O33-O39)</f>
        <v>10.16125</v>
      </c>
      <c r="P54" s="27"/>
      <c r="Q54" s="28"/>
      <c r="R54" s="7"/>
    </row>
    <row r="55" spans="1:18" ht="4.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13"/>
      <c r="P55" s="13"/>
      <c r="Q55" s="13"/>
      <c r="R55" s="7"/>
    </row>
    <row r="56" spans="1:18" ht="11.25" customHeight="1">
      <c r="A56" s="5"/>
      <c r="B56" s="6" t="s">
        <v>28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6">
        <f>ROUND(O50-O52,0)</f>
        <v>47</v>
      </c>
      <c r="P56" s="27"/>
      <c r="Q56" s="28"/>
      <c r="R56" s="7"/>
    </row>
    <row r="57" spans="1:18" ht="4.5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3"/>
      <c r="P57" s="13"/>
      <c r="Q57" s="13"/>
      <c r="R57" s="7"/>
    </row>
    <row r="58" spans="1:18" ht="11.25" customHeight="1">
      <c r="A58" s="5"/>
      <c r="B58" s="6" t="s">
        <v>29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6">
        <f>O33-SUM(O56,O54,O52,O39)</f>
        <v>692.739</v>
      </c>
      <c r="P58" s="27"/>
      <c r="Q58" s="28"/>
      <c r="R58" s="7"/>
    </row>
    <row r="59" spans="1:18" ht="11.25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7"/>
    </row>
    <row r="60" spans="1:18" ht="11.25">
      <c r="A60" s="5"/>
      <c r="B60" s="16" t="s">
        <v>30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7"/>
    </row>
    <row r="61" spans="1:18" ht="4.5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7"/>
    </row>
    <row r="62" spans="1:18" ht="11.25">
      <c r="A62" s="5"/>
      <c r="B62" s="6" t="s">
        <v>31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7"/>
    </row>
    <row r="63" spans="1:18" ht="4.5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7"/>
    </row>
    <row r="64" spans="1:18" ht="4.5" customHeight="1">
      <c r="A64" s="5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4"/>
      <c r="R64" s="7"/>
    </row>
    <row r="65" spans="1:18" ht="11.25">
      <c r="A65" s="5"/>
      <c r="B65" s="5"/>
      <c r="C65" s="6"/>
      <c r="D65" s="6" t="s">
        <v>32</v>
      </c>
      <c r="E65" s="6"/>
      <c r="F65" s="6"/>
      <c r="G65" s="6"/>
      <c r="H65" s="20"/>
      <c r="I65" s="20"/>
      <c r="J65" s="20"/>
      <c r="K65" s="20"/>
      <c r="L65" s="20"/>
      <c r="M65" s="6"/>
      <c r="N65" s="6"/>
      <c r="O65" s="6"/>
      <c r="P65" s="6"/>
      <c r="Q65" s="7"/>
      <c r="R65" s="7"/>
    </row>
    <row r="66" spans="1:18" ht="11.25">
      <c r="A66" s="5"/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7"/>
      <c r="R66" s="7"/>
    </row>
    <row r="67" spans="1:18" ht="11.25">
      <c r="A67" s="5"/>
      <c r="B67" s="5"/>
      <c r="C67" s="6"/>
      <c r="D67" s="6"/>
      <c r="E67" s="6"/>
      <c r="F67" s="6"/>
      <c r="G67" s="6"/>
      <c r="H67" s="11"/>
      <c r="I67" s="11"/>
      <c r="J67" s="11"/>
      <c r="K67" s="11"/>
      <c r="L67" s="11"/>
      <c r="M67" s="6"/>
      <c r="N67" s="6"/>
      <c r="O67" s="6"/>
      <c r="P67" s="6"/>
      <c r="Q67" s="7"/>
      <c r="R67" s="7"/>
    </row>
    <row r="68" spans="1:18" ht="11.25">
      <c r="A68" s="5"/>
      <c r="B68" s="8"/>
      <c r="C68" s="9"/>
      <c r="D68" s="9"/>
      <c r="E68" s="9"/>
      <c r="F68" s="9"/>
      <c r="G68" s="9"/>
      <c r="H68" s="9" t="s">
        <v>13</v>
      </c>
      <c r="I68" s="9"/>
      <c r="J68" s="9"/>
      <c r="K68" s="9"/>
      <c r="L68" s="9"/>
      <c r="M68" s="9"/>
      <c r="N68" s="9"/>
      <c r="O68" s="9"/>
      <c r="P68" s="9"/>
      <c r="Q68" s="10"/>
      <c r="R68" s="7"/>
    </row>
    <row r="69" spans="1:18" ht="4.5" customHeight="1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7"/>
    </row>
    <row r="70" spans="1:18" ht="11.25">
      <c r="A70" s="5"/>
      <c r="B70" s="6" t="s">
        <v>33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7"/>
    </row>
    <row r="71" spans="1:18" ht="4.5" customHeight="1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7"/>
    </row>
    <row r="72" spans="1:18" ht="11.25">
      <c r="A72" s="5"/>
      <c r="B72" s="6" t="s">
        <v>34</v>
      </c>
      <c r="C72" s="6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3"/>
      <c r="R72" s="7"/>
    </row>
    <row r="73" spans="1:18" ht="11.25">
      <c r="A73" s="5"/>
      <c r="B73" s="6" t="s">
        <v>35</v>
      </c>
      <c r="C73" s="6"/>
      <c r="D73" s="54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6"/>
      <c r="R73" s="7"/>
    </row>
    <row r="74" spans="1:18" ht="4.5" customHeight="1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7"/>
    </row>
    <row r="75" spans="1:18" ht="11.25">
      <c r="A75" s="5"/>
      <c r="B75" s="6" t="s">
        <v>36</v>
      </c>
      <c r="C75" s="6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3"/>
      <c r="R75" s="7"/>
    </row>
    <row r="76" spans="1:18" ht="11.25">
      <c r="A76" s="5"/>
      <c r="B76" s="6" t="s">
        <v>37</v>
      </c>
      <c r="C76" s="6"/>
      <c r="D76" s="54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6"/>
      <c r="R76" s="7"/>
    </row>
    <row r="77" spans="1:18" ht="11.25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7"/>
    </row>
    <row r="78" spans="1:18" ht="11.25">
      <c r="A78" s="5"/>
      <c r="B78" s="6" t="s">
        <v>38</v>
      </c>
      <c r="C78" s="6"/>
      <c r="D78" s="6"/>
      <c r="E78" s="6"/>
      <c r="F78" s="6"/>
      <c r="G78" s="50" t="s">
        <v>41</v>
      </c>
      <c r="H78" s="50"/>
      <c r="I78" s="50"/>
      <c r="J78" s="50"/>
      <c r="K78" s="50"/>
      <c r="L78" s="50"/>
      <c r="M78" s="50"/>
      <c r="N78" s="6"/>
      <c r="O78" s="6" t="s">
        <v>39</v>
      </c>
      <c r="P78" s="6"/>
      <c r="Q78" s="6"/>
      <c r="R78" s="7"/>
    </row>
    <row r="79" spans="1:18" ht="11.25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7"/>
    </row>
    <row r="80" spans="1:18" ht="11.25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7"/>
    </row>
    <row r="81" spans="1:18" ht="11.25">
      <c r="A81" s="5"/>
      <c r="B81" s="6"/>
      <c r="C81" s="11"/>
      <c r="D81" s="11"/>
      <c r="E81" s="11"/>
      <c r="F81" s="6"/>
      <c r="G81" s="6"/>
      <c r="H81" s="20"/>
      <c r="I81" s="20"/>
      <c r="J81" s="20"/>
      <c r="K81" s="20"/>
      <c r="L81" s="11"/>
      <c r="M81" s="6"/>
      <c r="N81" s="6"/>
      <c r="O81" s="6"/>
      <c r="P81" s="11"/>
      <c r="Q81" s="11"/>
      <c r="R81" s="7"/>
    </row>
    <row r="82" spans="1:18" ht="11.25">
      <c r="A82" s="5"/>
      <c r="B82" s="6"/>
      <c r="C82" s="6" t="s">
        <v>40</v>
      </c>
      <c r="D82" s="15"/>
      <c r="E82" s="15"/>
      <c r="F82" s="6"/>
      <c r="G82" s="6"/>
      <c r="H82" s="6" t="s">
        <v>40</v>
      </c>
      <c r="I82" s="6"/>
      <c r="J82" s="6"/>
      <c r="K82" s="6"/>
      <c r="L82" s="6"/>
      <c r="M82" s="6"/>
      <c r="N82" s="6"/>
      <c r="O82" s="6"/>
      <c r="P82" s="6" t="s">
        <v>40</v>
      </c>
      <c r="Q82" s="6"/>
      <c r="R82" s="7"/>
    </row>
    <row r="83" spans="1:18" ht="11.2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</sheetData>
  <mergeCells count="35">
    <mergeCell ref="G78:M78"/>
    <mergeCell ref="H81:K81"/>
    <mergeCell ref="D72:Q73"/>
    <mergeCell ref="D75:Q76"/>
    <mergeCell ref="K4:N4"/>
    <mergeCell ref="E6:Q6"/>
    <mergeCell ref="E8:Q8"/>
    <mergeCell ref="E10:Q10"/>
    <mergeCell ref="B6:D6"/>
    <mergeCell ref="O33:Q33"/>
    <mergeCell ref="O35:Q35"/>
    <mergeCell ref="O37:Q37"/>
    <mergeCell ref="E12:Q12"/>
    <mergeCell ref="E7:Q7"/>
    <mergeCell ref="E11:Q11"/>
    <mergeCell ref="B10:D10"/>
    <mergeCell ref="O54:Q54"/>
    <mergeCell ref="O39:Q39"/>
    <mergeCell ref="O42:Q42"/>
    <mergeCell ref="O44:Q44"/>
    <mergeCell ref="O46:Q46"/>
    <mergeCell ref="H50:I50"/>
    <mergeCell ref="O48:Q48"/>
    <mergeCell ref="O50:Q50"/>
    <mergeCell ref="O52:Q52"/>
    <mergeCell ref="H65:L65"/>
    <mergeCell ref="G27:P27"/>
    <mergeCell ref="G28:P28"/>
    <mergeCell ref="K52:L52"/>
    <mergeCell ref="K54:L54"/>
    <mergeCell ref="O56:Q56"/>
    <mergeCell ref="O58:Q58"/>
    <mergeCell ref="H44:I44"/>
    <mergeCell ref="H42:I42"/>
    <mergeCell ref="H46:I46"/>
  </mergeCells>
  <printOptions/>
  <pageMargins left="0.1968503937007874" right="0.1968503937007874" top="0.5905511811023623" bottom="0.5905511811023623" header="0.5118110236220472" footer="0.5118110236220472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Akademickie Inkubatory Przedsiębiorczości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WIOL</cp:lastModifiedBy>
  <cp:lastPrinted>2007-03-13T11:56:50Z</cp:lastPrinted>
  <dcterms:created xsi:type="dcterms:W3CDTF">2007-03-13T09:46:53Z</dcterms:created>
  <dcterms:modified xsi:type="dcterms:W3CDTF">2010-02-09T09:38:25Z</dcterms:modified>
  <cp:category/>
  <cp:version/>
  <cp:contentType/>
  <cp:contentStatus/>
</cp:coreProperties>
</file>