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6384" windowHeight="8192" activeTab="1"/>
  </bookViews>
  <sheets>
    <sheet name="Umowa zlecenia" sheetId="1" r:id="rId1"/>
    <sheet name="Rachunek do umowy zlecenia" sheetId="2" r:id="rId2"/>
  </sheets>
  <definedNames>
    <definedName name="_xlnm.Print_Area" localSheetId="1">'Rachunek do umowy zlecenia'!$B$2:$R$82</definedName>
    <definedName name="_xlnm.Print_Area" localSheetId="0">'Umowa zlecenia'!$B$2:$R$53</definedName>
  </definedNames>
  <calcPr fullCalcOnLoad="1"/>
</workbook>
</file>

<file path=xl/sharedStrings.xml><?xml version="1.0" encoding="utf-8"?>
<sst xmlns="http://schemas.openxmlformats.org/spreadsheetml/2006/main" count="100" uniqueCount="96">
  <si>
    <t>U M O W A  Z L E C E N I A   NR.</t>
  </si>
  <si>
    <t>z   d n i a</t>
  </si>
  <si>
    <r>
      <t xml:space="preserve"> </t>
    </r>
    <r>
      <rPr>
        <sz val="10"/>
        <rFont val="Arial"/>
        <family val="2"/>
      </rPr>
      <t>pomiędzy</t>
    </r>
  </si>
  <si>
    <r>
      <t xml:space="preserve"> </t>
    </r>
    <r>
      <rPr>
        <b/>
        <sz val="7"/>
        <rFont val="Arial"/>
        <family val="2"/>
      </rPr>
      <t>nazwa zleceniodawcy</t>
    </r>
  </si>
  <si>
    <r>
      <t xml:space="preserve"> </t>
    </r>
    <r>
      <rPr>
        <b/>
        <sz val="7"/>
        <rFont val="Arial"/>
        <family val="2"/>
      </rPr>
      <t>siedziba zleceniodawcy</t>
    </r>
  </si>
  <si>
    <r>
      <t xml:space="preserve"> </t>
    </r>
    <r>
      <rPr>
        <sz val="10"/>
        <rFont val="Arial"/>
        <family val="2"/>
      </rPr>
      <t>zwanym dalej Zleceniodawcą, reprezentowanym przez:</t>
    </r>
  </si>
  <si>
    <r>
      <t xml:space="preserve"> </t>
    </r>
    <r>
      <rPr>
        <b/>
        <sz val="7"/>
        <rFont val="Arial"/>
        <family val="2"/>
      </rPr>
      <t>1)</t>
    </r>
  </si>
  <si>
    <r>
      <t xml:space="preserve"> </t>
    </r>
    <r>
      <rPr>
        <sz val="10"/>
        <rFont val="Arial"/>
        <family val="2"/>
      </rPr>
      <t>a</t>
    </r>
  </si>
  <si>
    <t>zam.</t>
  </si>
  <si>
    <r>
      <t xml:space="preserve"> </t>
    </r>
    <r>
      <rPr>
        <sz val="10"/>
        <rFont val="Arial"/>
        <family val="2"/>
      </rPr>
      <t>zwanym dalej Zleceniobiorcą.</t>
    </r>
  </si>
  <si>
    <t>§ 1.</t>
  </si>
  <si>
    <r>
      <t xml:space="preserve"> </t>
    </r>
    <r>
      <rPr>
        <sz val="10"/>
        <rFont val="Arial"/>
        <family val="2"/>
      </rPr>
      <t>Zleceniobiorca zobowiązuje się na zlecenie Zleceniodawcy do</t>
    </r>
  </si>
  <si>
    <t>§ 2.</t>
  </si>
  <si>
    <r>
      <t xml:space="preserve"> </t>
    </r>
    <r>
      <rPr>
        <sz val="10"/>
        <rFont val="Arial"/>
        <family val="2"/>
      </rPr>
      <t>Zleceniobiorca będzie wykonywać zlecenie w okresie:</t>
    </r>
  </si>
  <si>
    <r>
      <t xml:space="preserve"> </t>
    </r>
    <r>
      <rPr>
        <b/>
        <sz val="7"/>
        <rFont val="Arial"/>
        <family val="2"/>
      </rPr>
      <t>od</t>
    </r>
  </si>
  <si>
    <r>
      <t xml:space="preserve"> </t>
    </r>
    <r>
      <rPr>
        <b/>
        <sz val="7"/>
        <rFont val="Arial"/>
        <family val="2"/>
      </rPr>
      <t>do</t>
    </r>
  </si>
  <si>
    <r>
      <t xml:space="preserve"> </t>
    </r>
    <r>
      <rPr>
        <b/>
        <sz val="7"/>
        <rFont val="Arial"/>
        <family val="2"/>
      </rPr>
      <t>tj. dni</t>
    </r>
  </si>
  <si>
    <t>§ 3.</t>
  </si>
  <si>
    <r>
      <t xml:space="preserve"> </t>
    </r>
    <r>
      <rPr>
        <sz val="10"/>
        <rFont val="Arial"/>
        <family val="2"/>
      </rPr>
      <t>Strony przewidują możliwość przedłużenia trwania umowy na</t>
    </r>
  </si>
  <si>
    <t>§ 4.</t>
  </si>
  <si>
    <r>
      <t xml:space="preserve"> </t>
    </r>
    <r>
      <rPr>
        <sz val="10"/>
        <rFont val="Arial"/>
        <family val="2"/>
      </rPr>
      <t>Zleceniobiorcy za wykonanie czynności określonych w § 1 przysługuje wynagrodzenie w wysokości</t>
    </r>
  </si>
  <si>
    <r>
      <t xml:space="preserve"> </t>
    </r>
    <r>
      <rPr>
        <b/>
        <sz val="7"/>
        <rFont val="Arial"/>
        <family val="2"/>
      </rPr>
      <t>PLN</t>
    </r>
  </si>
  <si>
    <r>
      <t xml:space="preserve"> </t>
    </r>
    <r>
      <rPr>
        <b/>
        <sz val="7"/>
        <rFont val="Arial"/>
        <family val="2"/>
      </rPr>
      <t>słownie złotych</t>
    </r>
  </si>
  <si>
    <t>§ 5.</t>
  </si>
  <si>
    <r>
      <t xml:space="preserve"> </t>
    </r>
    <r>
      <rPr>
        <sz val="10"/>
        <rFont val="Arial"/>
        <family val="2"/>
      </rPr>
      <t>Wynagrodzenie płatne będzie w</t>
    </r>
  </si>
  <si>
    <t xml:space="preserve">dni po przedstawieniu rachunku przez Zleceniobiorcę po dokonaniu </t>
  </si>
  <si>
    <r>
      <t xml:space="preserve"> </t>
    </r>
    <r>
      <rPr>
        <sz val="10"/>
        <rFont val="Arial"/>
        <family val="2"/>
      </rPr>
      <t>stosownych potrąceń.</t>
    </r>
  </si>
  <si>
    <t>§ 6.</t>
  </si>
  <si>
    <r>
      <t xml:space="preserve"> </t>
    </r>
    <r>
      <rPr>
        <sz val="10"/>
        <rFont val="Arial"/>
        <family val="2"/>
      </rPr>
      <t>Zmiany w umowie dla swojej ważności wymagają formy pisemnej.</t>
    </r>
  </si>
  <si>
    <t>§ 7.</t>
  </si>
  <si>
    <r>
      <t xml:space="preserve"> </t>
    </r>
    <r>
      <rPr>
        <sz val="10"/>
        <rFont val="Arial"/>
        <family val="2"/>
      </rPr>
      <t>W sprawach nie uregulowanych umową zastosowanie mają przepisy kodeksu cywilnego</t>
    </r>
  </si>
  <si>
    <t>§ 8.</t>
  </si>
  <si>
    <r>
      <t xml:space="preserve"> </t>
    </r>
    <r>
      <rPr>
        <sz val="10"/>
        <rFont val="Arial"/>
        <family val="2"/>
      </rPr>
      <t>Umowę spisano w dwóch jednobrzmiących egzemplarzach po jednym dla każdej ze stron.</t>
    </r>
  </si>
  <si>
    <t>§ 9.</t>
  </si>
  <si>
    <r>
      <t xml:space="preserve"> </t>
    </r>
    <r>
      <rPr>
        <sz val="10"/>
        <rFont val="Arial"/>
        <family val="2"/>
      </rPr>
      <t>Inne postanowienia umowy</t>
    </r>
  </si>
  <si>
    <t>ZLECENIOBIORCA</t>
  </si>
  <si>
    <t>ZLECENIODAWCA</t>
  </si>
  <si>
    <t>POTWIERDZENIE WYKONANIA PRACY</t>
  </si>
  <si>
    <r>
      <t xml:space="preserve"> </t>
    </r>
    <r>
      <rPr>
        <sz val="7"/>
        <rFont val="Arial"/>
        <family val="2"/>
      </rPr>
      <t>Niniejszym potwierdzam wykonanie</t>
    </r>
  </si>
  <si>
    <t>Zatwierdzam do wypłaty kwotę:</t>
  </si>
  <si>
    <r>
      <t xml:space="preserve"> </t>
    </r>
    <r>
      <rPr>
        <sz val="7"/>
        <rFont val="Arial"/>
        <family val="2"/>
      </rPr>
      <t>pracy zgodnie z umową-zleceniem</t>
    </r>
  </si>
  <si>
    <t>(podpis odbierającego pracę)</t>
  </si>
  <si>
    <t>słownie</t>
  </si>
  <si>
    <t>(data i podpis)</t>
  </si>
  <si>
    <t>A. Rachunek z dnia</t>
  </si>
  <si>
    <t>Za wykonanie zlecenia zgodnie z umową nr</t>
  </si>
  <si>
    <t>z dnia</t>
  </si>
  <si>
    <t>Wystawił</t>
  </si>
  <si>
    <t>Dla</t>
  </si>
  <si>
    <t>B. ROZLICZENIE UMOWY</t>
  </si>
  <si>
    <t>1. umowa jest zawarta z własnym pracownikiem</t>
  </si>
  <si>
    <t>2. wykonawca jest emerytem lub rencistą</t>
  </si>
  <si>
    <t>3. umowa zlecenia jest jedynym zatrudnieniem</t>
  </si>
  <si>
    <t>4. umowa zlecenia z kilkoma zleceniodawcami</t>
  </si>
  <si>
    <t>5. przedmiotem umowy są prawa autorskie i pokrewne</t>
  </si>
  <si>
    <t>6. podatek opłaca zleceniodawca</t>
  </si>
  <si>
    <t>1. Kwota rachunku brutto</t>
  </si>
  <si>
    <t>2. Koszty uzyskania przychodu</t>
  </si>
  <si>
    <t>3. Dochód</t>
  </si>
  <si>
    <t>4. Składki na ubezpieczenia społeczne*</t>
  </si>
  <si>
    <t>nie</t>
  </si>
  <si>
    <t>tak</t>
  </si>
  <si>
    <t>bez ubezp. chorobowego</t>
  </si>
  <si>
    <t>- Emerytalne</t>
  </si>
  <si>
    <t>%</t>
  </si>
  <si>
    <t>- Rentowe</t>
  </si>
  <si>
    <t>- Chorobowe</t>
  </si>
  <si>
    <t>5. Podstawa opodatkowania (zaokr. do pełnych zł)</t>
  </si>
  <si>
    <t>6. Podatek dochodowy 19%</t>
  </si>
  <si>
    <t>7. Składka na ubezpieczenie zdrowotne pobrana z przychodu w wys. ( 7,75% )</t>
  </si>
  <si>
    <t>8. Składka na ub.zdrowotne podlegająca wpłacie do ZUS (8,75%)</t>
  </si>
  <si>
    <t>9. Zaliczka na podatek wpłacona do Urzędu Skarbowego</t>
  </si>
  <si>
    <t>10. Do wypłaty</t>
  </si>
  <si>
    <t>Słownie:</t>
  </si>
  <si>
    <t>C. SPOSÓB PŁATNOŚCI</t>
  </si>
  <si>
    <r>
      <t>Wymienioną kwotę otrzymałem dn.</t>
    </r>
    <r>
      <rPr>
        <vertAlign val="superscript"/>
        <sz val="9"/>
        <rFont val="Arial"/>
        <family val="2"/>
      </rPr>
      <t>1)</t>
    </r>
  </si>
  <si>
    <t>Podpis</t>
  </si>
  <si>
    <r>
      <t>Powyższą kwotę należy przelać na konto:</t>
    </r>
    <r>
      <rPr>
        <vertAlign val="superscript"/>
        <sz val="9"/>
        <rFont val="Arial"/>
        <family val="2"/>
      </rPr>
      <t>2)</t>
    </r>
  </si>
  <si>
    <t>Nazwa rachunku</t>
  </si>
  <si>
    <t>Nazwa banku</t>
  </si>
  <si>
    <t>Nr konta</t>
  </si>
  <si>
    <r>
      <t xml:space="preserve">Wypełnić w przypadku: </t>
    </r>
    <r>
      <rPr>
        <i/>
        <vertAlign val="superscript"/>
        <sz val="9"/>
        <rFont val="Arial"/>
        <family val="2"/>
      </rPr>
      <t>1)</t>
    </r>
    <r>
      <rPr>
        <i/>
        <sz val="9"/>
        <rFont val="Arial"/>
        <family val="2"/>
      </rPr>
      <t xml:space="preserve"> wypłaty gotówkowej; </t>
    </r>
    <r>
      <rPr>
        <i/>
        <vertAlign val="superscript"/>
        <sz val="9"/>
        <rFont val="Arial"/>
        <family val="2"/>
      </rPr>
      <t>2)</t>
    </r>
    <r>
      <rPr>
        <i/>
        <sz val="9"/>
        <rFont val="Arial"/>
        <family val="2"/>
      </rPr>
      <t xml:space="preserve"> płatności przelewem</t>
    </r>
  </si>
  <si>
    <t xml:space="preserve">D. ODPROWADZENIE ZALICZKI NA PODATEK </t>
  </si>
  <si>
    <t>Należny podatek przekazano dn.</t>
  </si>
  <si>
    <t>Do Urzędu Skarbowego w</t>
  </si>
  <si>
    <t>Ulica</t>
  </si>
  <si>
    <t>Kod pocztowy</t>
  </si>
  <si>
    <t>Miejscowość</t>
  </si>
  <si>
    <t>Bank</t>
  </si>
  <si>
    <t>E. ODPROWADZENIE SKŁADKI ZUS*</t>
  </si>
  <si>
    <t>Deklarację do ZUS złożono w</t>
  </si>
  <si>
    <t>Oddział</t>
  </si>
  <si>
    <t>F. PODPISY</t>
  </si>
  <si>
    <t>Sprawdzono pod względem 
Formalnym i rachunkowym</t>
  </si>
  <si>
    <t>Podpis wystawiającego</t>
  </si>
  <si>
    <t>* jeśli przychód z tej umowy podlega ubezpieczeniu społecznemu obowiązkowo lub dobrowolnie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</si>
</sst>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\ _z_ł"/>
    <numFmt numFmtId="167" formatCode="#,##0.00&quot; zł&quot;"/>
    <numFmt numFmtId="168" formatCode="0.00%"/>
    <numFmt numFmtId="169" formatCode="#,##0.00"/>
  </numFmts>
  <fonts count="14">
    <font>
      <sz val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Times New Roman"/>
      <family val="1"/>
    </font>
    <font>
      <vertAlign val="superscript"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 applyProtection="1">
      <alignment horizontal="left"/>
      <protection locked="0"/>
    </xf>
    <xf numFmtId="164" fontId="1" fillId="0" borderId="2" xfId="0" applyFont="1" applyFill="1" applyBorder="1" applyAlignment="1">
      <alignment vertical="center"/>
    </xf>
    <xf numFmtId="164" fontId="1" fillId="0" borderId="3" xfId="0" applyFont="1" applyFill="1" applyBorder="1" applyAlignment="1">
      <alignment horizontal="left" vertical="center"/>
    </xf>
    <xf numFmtId="164" fontId="1" fillId="0" borderId="4" xfId="0" applyFont="1" applyFill="1" applyBorder="1" applyAlignment="1">
      <alignment vertical="center"/>
    </xf>
    <xf numFmtId="164" fontId="5" fillId="0" borderId="5" xfId="0" applyFont="1" applyFill="1" applyBorder="1" applyAlignment="1">
      <alignment horizontal="left" vertical="top"/>
    </xf>
    <xf numFmtId="164" fontId="5" fillId="0" borderId="6" xfId="0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 applyProtection="1">
      <alignment horizontal="left" vertical="center"/>
      <protection locked="0"/>
    </xf>
    <xf numFmtId="164" fontId="1" fillId="0" borderId="6" xfId="0" applyFont="1" applyFill="1" applyBorder="1" applyAlignment="1">
      <alignment horizontal="left" vertical="top"/>
    </xf>
    <xf numFmtId="164" fontId="1" fillId="0" borderId="4" xfId="0" applyFont="1" applyFill="1" applyBorder="1" applyAlignment="1">
      <alignment horizontal="left" vertical="top"/>
    </xf>
    <xf numFmtId="164" fontId="1" fillId="0" borderId="8" xfId="0" applyFont="1" applyFill="1" applyBorder="1" applyAlignment="1">
      <alignment horizontal="left" vertical="top"/>
    </xf>
    <xf numFmtId="165" fontId="1" fillId="0" borderId="9" xfId="0" applyNumberFormat="1" applyFont="1" applyFill="1" applyBorder="1" applyAlignment="1" applyProtection="1">
      <alignment horizontal="left" vertical="center"/>
      <protection locked="0"/>
    </xf>
    <xf numFmtId="165" fontId="1" fillId="0" borderId="10" xfId="0" applyNumberFormat="1" applyFont="1" applyFill="1" applyBorder="1" applyAlignment="1" applyProtection="1">
      <alignment horizontal="left" vertical="center"/>
      <protection locked="0"/>
    </xf>
    <xf numFmtId="164" fontId="1" fillId="0" borderId="11" xfId="0" applyFont="1" applyFill="1" applyBorder="1" applyAlignment="1">
      <alignment vertical="center"/>
    </xf>
    <xf numFmtId="164" fontId="1" fillId="0" borderId="6" xfId="0" applyFont="1" applyFill="1" applyBorder="1" applyAlignment="1">
      <alignment horizontal="left" vertical="top"/>
    </xf>
    <xf numFmtId="164" fontId="3" fillId="0" borderId="6" xfId="0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 applyProtection="1">
      <alignment horizontal="left" vertical="center"/>
      <protection locked="0"/>
    </xf>
    <xf numFmtId="165" fontId="1" fillId="0" borderId="6" xfId="0" applyNumberFormat="1" applyFont="1" applyFill="1" applyBorder="1" applyAlignment="1" applyProtection="1">
      <alignment horizontal="left" vertical="center"/>
      <protection locked="0"/>
    </xf>
    <xf numFmtId="165" fontId="1" fillId="0" borderId="12" xfId="0" applyNumberFormat="1" applyFont="1" applyFill="1" applyBorder="1" applyAlignment="1" applyProtection="1">
      <alignment horizontal="left" vertical="center"/>
      <protection locked="0"/>
    </xf>
    <xf numFmtId="164" fontId="5" fillId="0" borderId="3" xfId="0" applyFont="1" applyFill="1" applyBorder="1" applyAlignment="1">
      <alignment horizontal="left" vertical="center"/>
    </xf>
    <xf numFmtId="165" fontId="1" fillId="0" borderId="12" xfId="0" applyNumberFormat="1" applyFont="1" applyFill="1" applyBorder="1" applyAlignment="1" applyProtection="1">
      <alignment horizontal="center" vertical="center"/>
      <protection locked="0"/>
    </xf>
    <xf numFmtId="166" fontId="1" fillId="0" borderId="12" xfId="0" applyNumberFormat="1" applyFont="1" applyFill="1" applyBorder="1" applyAlignment="1" applyProtection="1">
      <alignment horizontal="left" vertical="center"/>
      <protection locked="0"/>
    </xf>
    <xf numFmtId="164" fontId="1" fillId="0" borderId="12" xfId="0" applyFont="1" applyFill="1" applyBorder="1" applyAlignment="1" applyProtection="1">
      <alignment horizontal="left" vertical="top"/>
      <protection hidden="1"/>
    </xf>
    <xf numFmtId="164" fontId="1" fillId="0" borderId="4" xfId="0" applyFont="1" applyFill="1" applyBorder="1" applyAlignment="1">
      <alignment horizontal="left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Font="1" applyFill="1" applyBorder="1" applyAlignment="1">
      <alignment horizontal="left"/>
    </xf>
    <xf numFmtId="164" fontId="1" fillId="0" borderId="0" xfId="0" applyFont="1" applyFill="1" applyBorder="1" applyAlignment="1">
      <alignment vertical="center"/>
    </xf>
    <xf numFmtId="164" fontId="2" fillId="0" borderId="13" xfId="0" applyFont="1" applyFill="1" applyBorder="1" applyAlignment="1">
      <alignment horizontal="center" vertical="center"/>
    </xf>
    <xf numFmtId="164" fontId="1" fillId="0" borderId="14" xfId="0" applyFont="1" applyFill="1" applyBorder="1" applyAlignment="1">
      <alignment horizontal="left" vertical="top"/>
    </xf>
    <xf numFmtId="164" fontId="1" fillId="0" borderId="15" xfId="0" applyFont="1" applyFill="1" applyBorder="1" applyAlignment="1">
      <alignment horizontal="left" vertical="top"/>
    </xf>
    <xf numFmtId="164" fontId="1" fillId="0" borderId="7" xfId="0" applyFont="1" applyFill="1" applyBorder="1" applyAlignment="1">
      <alignment vertical="center"/>
    </xf>
    <xf numFmtId="164" fontId="1" fillId="0" borderId="16" xfId="0" applyFont="1" applyFill="1" applyBorder="1" applyAlignment="1">
      <alignment vertical="center"/>
    </xf>
    <xf numFmtId="164" fontId="2" fillId="0" borderId="10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left"/>
    </xf>
    <xf numFmtId="164" fontId="1" fillId="0" borderId="17" xfId="0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6" fillId="0" borderId="5" xfId="0" applyFont="1" applyFill="1" applyBorder="1" applyAlignment="1">
      <alignment horizontal="left"/>
    </xf>
    <xf numFmtId="164" fontId="1" fillId="0" borderId="18" xfId="0" applyFont="1" applyFill="1" applyBorder="1" applyAlignment="1">
      <alignment vertical="center"/>
    </xf>
    <xf numFmtId="164" fontId="1" fillId="0" borderId="17" xfId="0" applyFont="1" applyFill="1" applyBorder="1" applyAlignment="1">
      <alignment vertical="center"/>
    </xf>
    <xf numFmtId="164" fontId="1" fillId="0" borderId="8" xfId="0" applyFont="1" applyFill="1" applyBorder="1" applyAlignment="1">
      <alignment vertical="center"/>
    </xf>
    <xf numFmtId="164" fontId="6" fillId="0" borderId="4" xfId="0" applyFont="1" applyFill="1" applyBorder="1" applyAlignment="1">
      <alignment horizontal="left" vertical="center"/>
    </xf>
    <xf numFmtId="164" fontId="1" fillId="0" borderId="16" xfId="0" applyFont="1" applyFill="1" applyBorder="1" applyAlignment="1">
      <alignment horizontal="left" vertical="top"/>
    </xf>
    <xf numFmtId="164" fontId="1" fillId="0" borderId="7" xfId="0" applyFont="1" applyFill="1" applyBorder="1" applyAlignment="1">
      <alignment horizontal="left" vertical="top"/>
    </xf>
    <xf numFmtId="164" fontId="6" fillId="0" borderId="19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6" fillId="0" borderId="16" xfId="0" applyFont="1" applyFill="1" applyBorder="1" applyAlignment="1">
      <alignment horizontal="center" vertical="center"/>
    </xf>
    <xf numFmtId="164" fontId="1" fillId="0" borderId="0" xfId="0" applyFont="1" applyFill="1" applyAlignment="1">
      <alignment vertical="center"/>
    </xf>
    <xf numFmtId="164" fontId="6" fillId="0" borderId="0" xfId="0" applyFont="1" applyFill="1" applyBorder="1" applyAlignment="1">
      <alignment horizontal="left" vertical="center"/>
    </xf>
    <xf numFmtId="164" fontId="1" fillId="2" borderId="0" xfId="0" applyFont="1" applyFill="1" applyAlignment="1">
      <alignment vertical="center"/>
    </xf>
    <xf numFmtId="164" fontId="7" fillId="0" borderId="0" xfId="0" applyFont="1" applyFill="1" applyBorder="1" applyAlignment="1">
      <alignment horizontal="left" vertical="center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>
      <alignment vertical="center"/>
    </xf>
    <xf numFmtId="164" fontId="7" fillId="0" borderId="11" xfId="0" applyFont="1" applyFill="1" applyBorder="1" applyAlignment="1">
      <alignment horizontal="left" vertical="center"/>
    </xf>
    <xf numFmtId="164" fontId="8" fillId="0" borderId="0" xfId="0" applyFont="1" applyFill="1" applyAlignment="1">
      <alignment horizontal="center" vertical="center"/>
    </xf>
    <xf numFmtId="164" fontId="6" fillId="0" borderId="3" xfId="0" applyFont="1" applyFill="1" applyBorder="1" applyAlignment="1">
      <alignment horizontal="left" vertical="top"/>
    </xf>
    <xf numFmtId="165" fontId="8" fillId="0" borderId="12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Font="1" applyFill="1" applyBorder="1" applyAlignment="1">
      <alignment horizontal="left" vertical="center"/>
    </xf>
    <xf numFmtId="164" fontId="9" fillId="0" borderId="0" xfId="0" applyFont="1" applyFill="1" applyAlignment="1">
      <alignment/>
    </xf>
    <xf numFmtId="164" fontId="8" fillId="0" borderId="11" xfId="0" applyFont="1" applyFill="1" applyBorder="1" applyAlignment="1">
      <alignment horizontal="left" vertical="center"/>
    </xf>
    <xf numFmtId="167" fontId="8" fillId="0" borderId="10" xfId="0" applyNumberFormat="1" applyFont="1" applyFill="1" applyBorder="1" applyAlignment="1" applyProtection="1">
      <alignment horizontal="right" vertical="center"/>
      <protection locked="0"/>
    </xf>
    <xf numFmtId="167" fontId="8" fillId="0" borderId="10" xfId="0" applyNumberFormat="1" applyFont="1" applyFill="1" applyBorder="1" applyAlignment="1" applyProtection="1">
      <alignment horizontal="right" vertical="center"/>
      <protection hidden="1"/>
    </xf>
    <xf numFmtId="168" fontId="0" fillId="2" borderId="0" xfId="0" applyNumberFormat="1" applyFill="1" applyAlignment="1">
      <alignment/>
    </xf>
    <xf numFmtId="164" fontId="8" fillId="0" borderId="11" xfId="0" applyFont="1" applyFill="1" applyBorder="1" applyAlignment="1">
      <alignment horizontal="left" vertical="center" indent="2"/>
    </xf>
    <xf numFmtId="164" fontId="8" fillId="0" borderId="11" xfId="0" applyFont="1" applyFill="1" applyBorder="1" applyAlignment="1">
      <alignment horizontal="left" vertical="center" indent="10"/>
    </xf>
    <xf numFmtId="166" fontId="8" fillId="0" borderId="10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Font="1" applyFill="1" applyAlignment="1">
      <alignment horizontal="left" vertical="center"/>
    </xf>
    <xf numFmtId="169" fontId="0" fillId="2" borderId="0" xfId="0" applyNumberFormat="1" applyFill="1" applyAlignment="1">
      <alignment horizontal="right" vertical="center"/>
    </xf>
    <xf numFmtId="167" fontId="0" fillId="0" borderId="0" xfId="0" applyNumberFormat="1" applyFill="1" applyAlignment="1">
      <alignment/>
    </xf>
    <xf numFmtId="164" fontId="8" fillId="0" borderId="12" xfId="0" applyNumberFormat="1" applyFont="1" applyFill="1" applyBorder="1" applyAlignment="1" applyProtection="1">
      <alignment horizontal="left" vertical="center"/>
      <protection hidden="1" locked="0"/>
    </xf>
    <xf numFmtId="164" fontId="8" fillId="0" borderId="4" xfId="0" applyFont="1" applyFill="1" applyBorder="1" applyAlignment="1">
      <alignment horizontal="left" vertical="top"/>
    </xf>
    <xf numFmtId="164" fontId="6" fillId="0" borderId="10" xfId="0" applyFont="1" applyFill="1" applyBorder="1" applyAlignment="1">
      <alignment horizontal="left" vertical="top"/>
    </xf>
    <xf numFmtId="164" fontId="11" fillId="0" borderId="11" xfId="0" applyFont="1" applyFill="1" applyBorder="1" applyAlignment="1">
      <alignment horizontal="left" vertical="center"/>
    </xf>
    <xf numFmtId="165" fontId="8" fillId="0" borderId="1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Fill="1" applyBorder="1" applyAlignment="1">
      <alignment horizontal="left" vertical="top"/>
    </xf>
    <xf numFmtId="164" fontId="11" fillId="0" borderId="6" xfId="0" applyFont="1" applyFill="1" applyBorder="1" applyAlignment="1">
      <alignment horizontal="center" vertical="center"/>
    </xf>
    <xf numFmtId="164" fontId="6" fillId="0" borderId="0" xfId="0" applyFont="1" applyFill="1" applyAlignment="1">
      <alignment vertical="center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left"/>
    </xf>
    <xf numFmtId="164" fontId="8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23</xdr:row>
      <xdr:rowOff>9525</xdr:rowOff>
    </xdr:from>
    <xdr:to>
      <xdr:col>6</xdr:col>
      <xdr:colOff>466725</xdr:colOff>
      <xdr:row>23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8289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28575</xdr:colOff>
      <xdr:row>13</xdr:row>
      <xdr:rowOff>9525</xdr:rowOff>
    </xdr:from>
    <xdr:to>
      <xdr:col>1</xdr:col>
      <xdr:colOff>171450</xdr:colOff>
      <xdr:row>13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43050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28575</xdr:colOff>
      <xdr:row>14</xdr:row>
      <xdr:rowOff>28575</xdr:rowOff>
    </xdr:from>
    <xdr:to>
      <xdr:col>1</xdr:col>
      <xdr:colOff>171450</xdr:colOff>
      <xdr:row>14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4307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28575</xdr:colOff>
      <xdr:row>15</xdr:row>
      <xdr:rowOff>38100</xdr:rowOff>
    </xdr:from>
    <xdr:to>
      <xdr:col>1</xdr:col>
      <xdr:colOff>171450</xdr:colOff>
      <xdr:row>16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3357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57150</xdr:colOff>
      <xdr:row>13</xdr:row>
      <xdr:rowOff>9525</xdr:rowOff>
    </xdr:from>
    <xdr:to>
      <xdr:col>8</xdr:col>
      <xdr:colOff>200025</xdr:colOff>
      <xdr:row>13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543050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57150</xdr:colOff>
      <xdr:row>14</xdr:row>
      <xdr:rowOff>28575</xdr:rowOff>
    </xdr:from>
    <xdr:to>
      <xdr:col>8</xdr:col>
      <xdr:colOff>200025</xdr:colOff>
      <xdr:row>14</xdr:row>
      <xdr:rowOff>171450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4307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57150</xdr:colOff>
      <xdr:row>15</xdr:row>
      <xdr:rowOff>38100</xdr:rowOff>
    </xdr:from>
    <xdr:to>
      <xdr:col>8</xdr:col>
      <xdr:colOff>200025</xdr:colOff>
      <xdr:row>16</xdr:row>
      <xdr:rowOff>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93357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323850</xdr:colOff>
      <xdr:row>23</xdr:row>
      <xdr:rowOff>9525</xdr:rowOff>
    </xdr:from>
    <xdr:to>
      <xdr:col>7</xdr:col>
      <xdr:colOff>466725</xdr:colOff>
      <xdr:row>23</xdr:row>
      <xdr:rowOff>152400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28289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10</xdr:col>
      <xdr:colOff>28575</xdr:colOff>
      <xdr:row>23</xdr:row>
      <xdr:rowOff>9525</xdr:rowOff>
    </xdr:from>
    <xdr:to>
      <xdr:col>10</xdr:col>
      <xdr:colOff>171450</xdr:colOff>
      <xdr:row>23</xdr:row>
      <xdr:rowOff>152400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8289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73"/>
  <sheetViews>
    <sheetView showGridLines="0" showRowColHeaders="0" workbookViewId="0" topLeftCell="A25">
      <selection activeCell="B53" sqref="B53"/>
    </sheetView>
  </sheetViews>
  <sheetFormatPr defaultColWidth="9.00390625" defaultRowHeight="15.75"/>
  <cols>
    <col min="1" max="1" width="2.125" style="1" customWidth="1"/>
    <col min="2" max="3" width="3.875" style="1" customWidth="1"/>
    <col min="4" max="4" width="4.125" style="1" customWidth="1"/>
    <col min="5" max="5" width="9.25390625" style="1" customWidth="1"/>
    <col min="6" max="6" width="4.125" style="1" customWidth="1"/>
    <col min="7" max="7" width="3.00390625" style="1" customWidth="1"/>
    <col min="8" max="8" width="1.625" style="1" customWidth="1"/>
    <col min="9" max="9" width="2.375" style="1" customWidth="1"/>
    <col min="10" max="11" width="6.375" style="1" customWidth="1"/>
    <col min="12" max="12" width="15.125" style="1" customWidth="1"/>
    <col min="13" max="13" width="4.875" style="1" customWidth="1"/>
    <col min="14" max="14" width="1.37890625" style="1" customWidth="1"/>
    <col min="15" max="15" width="4.625" style="1" customWidth="1"/>
    <col min="16" max="16" width="10.125" style="1" customWidth="1"/>
    <col min="17" max="18" width="3.875" style="1" customWidth="1"/>
    <col min="19" max="19" width="2.125" style="1" customWidth="1"/>
    <col min="20" max="16384" width="9.00390625" style="1" customWidth="1"/>
  </cols>
  <sheetData>
    <row r="1" spans="1:19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2"/>
      <c r="B2" s="3" t="s">
        <v>0</v>
      </c>
      <c r="C2" s="3"/>
      <c r="D2" s="3"/>
      <c r="E2" s="3"/>
      <c r="F2" s="3"/>
      <c r="G2" s="3"/>
      <c r="H2" s="4"/>
      <c r="I2" s="4"/>
      <c r="J2" s="4"/>
      <c r="K2" s="4"/>
      <c r="L2" s="5" t="s">
        <v>1</v>
      </c>
      <c r="M2" s="6"/>
      <c r="N2" s="6"/>
      <c r="O2" s="6"/>
      <c r="P2" s="6"/>
      <c r="Q2" s="6"/>
      <c r="R2" s="6"/>
      <c r="S2" s="2"/>
    </row>
    <row r="3" spans="1:19" ht="11.25" customHeight="1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"/>
    </row>
    <row r="4" spans="1:19" ht="16.5" customHeight="1">
      <c r="A4" s="2"/>
      <c r="B4" s="8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"/>
    </row>
    <row r="5" spans="1:19" ht="9.75" customHeight="1">
      <c r="A5" s="2"/>
      <c r="B5" s="9"/>
      <c r="C5" s="10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2"/>
    </row>
    <row r="6" spans="1:19" ht="14.25" customHeight="1">
      <c r="A6" s="2"/>
      <c r="B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2"/>
    </row>
    <row r="7" spans="1:19" ht="9.75" customHeight="1">
      <c r="A7" s="2"/>
      <c r="B7" s="9"/>
      <c r="C7" s="10" t="s">
        <v>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S7" s="2"/>
    </row>
    <row r="8" spans="1:19" ht="14.25" customHeight="1">
      <c r="A8" s="2"/>
      <c r="B8" s="9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2"/>
    </row>
    <row r="9" spans="1:19" ht="16.5" customHeight="1">
      <c r="A9" s="2"/>
      <c r="B9" s="8" t="s">
        <v>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"/>
    </row>
    <row r="10" spans="1:19" ht="9.75" customHeight="1">
      <c r="A10" s="2"/>
      <c r="B10" s="9"/>
      <c r="C10" s="10" t="s">
        <v>6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2"/>
    </row>
    <row r="11" spans="1:19" ht="14.25" customHeight="1">
      <c r="A11" s="2"/>
      <c r="B11" s="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3"/>
      <c r="S11" s="2"/>
    </row>
    <row r="12" spans="1:19" ht="16.5" customHeight="1">
      <c r="A12" s="2"/>
      <c r="B12" s="14" t="s">
        <v>7</v>
      </c>
      <c r="C12" s="14"/>
      <c r="D12" s="14"/>
      <c r="E12" s="14"/>
      <c r="F12" s="14"/>
      <c r="G12" s="14"/>
      <c r="H12" s="14"/>
      <c r="I12" s="14"/>
      <c r="J12" s="14"/>
      <c r="K12" s="14"/>
      <c r="L12" s="15" t="s">
        <v>8</v>
      </c>
      <c r="M12" s="15"/>
      <c r="N12" s="15"/>
      <c r="O12" s="15"/>
      <c r="P12" s="15"/>
      <c r="Q12" s="15"/>
      <c r="R12" s="15"/>
      <c r="S12" s="2"/>
    </row>
    <row r="13" spans="1:19" ht="15">
      <c r="A13" s="2"/>
      <c r="B13" s="9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7"/>
      <c r="R13" s="18"/>
      <c r="S13" s="2"/>
    </row>
    <row r="14" spans="1:19" ht="16.5" customHeight="1">
      <c r="A14" s="2"/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"/>
    </row>
    <row r="15" spans="1:19" ht="20.25" customHeight="1">
      <c r="A15" s="2"/>
      <c r="B15" s="20" t="s">
        <v>10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"/>
    </row>
    <row r="16" spans="1:19" ht="16.5" customHeight="1">
      <c r="A16" s="2"/>
      <c r="B16" s="21" t="s">
        <v>11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"/>
    </row>
    <row r="17" spans="1:19" ht="13.5" customHeight="1">
      <c r="A17" s="2"/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18"/>
      <c r="S17" s="2"/>
    </row>
    <row r="18" spans="1:19" ht="13.5" customHeight="1">
      <c r="A18" s="2"/>
      <c r="B18" s="9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8"/>
      <c r="S18" s="2"/>
    </row>
    <row r="19" spans="1:19" ht="13.5" customHeight="1">
      <c r="A19" s="2"/>
      <c r="B19" s="9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8"/>
      <c r="S19" s="2"/>
    </row>
    <row r="20" spans="1:19" ht="20.25" customHeight="1">
      <c r="A20" s="2"/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"/>
    </row>
    <row r="21" spans="1:19" ht="16.5" customHeight="1">
      <c r="A21" s="2"/>
      <c r="B21" s="21" t="s">
        <v>13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"/>
    </row>
    <row r="22" spans="1:19" ht="9.75" customHeight="1">
      <c r="A22" s="2"/>
      <c r="B22" s="9"/>
      <c r="C22" s="25" t="s">
        <v>14</v>
      </c>
      <c r="D22" s="25"/>
      <c r="E22" s="25"/>
      <c r="F22" s="25"/>
      <c r="G22" s="25"/>
      <c r="H22" s="25"/>
      <c r="I22" s="25"/>
      <c r="J22" s="25"/>
      <c r="K22" s="25" t="s">
        <v>15</v>
      </c>
      <c r="L22" s="25"/>
      <c r="M22" s="25"/>
      <c r="N22" s="25"/>
      <c r="O22" s="25"/>
      <c r="P22" s="25" t="s">
        <v>16</v>
      </c>
      <c r="Q22" s="25"/>
      <c r="R22" s="18"/>
      <c r="S22" s="2"/>
    </row>
    <row r="23" spans="1:19" ht="14.25" customHeight="1">
      <c r="A23" s="2"/>
      <c r="B23" s="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8"/>
      <c r="S23" s="2"/>
    </row>
    <row r="24" spans="1:19" ht="20.25" customHeight="1">
      <c r="A24" s="2"/>
      <c r="B24" s="20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"/>
    </row>
    <row r="25" spans="1:19" ht="16.5" customHeight="1">
      <c r="A25" s="2"/>
      <c r="B25" s="21" t="s">
        <v>18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"/>
    </row>
    <row r="26" spans="1:19" ht="14.25" customHeight="1">
      <c r="A26" s="2"/>
      <c r="B26" s="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  <c r="S26" s="2"/>
    </row>
    <row r="27" spans="1:19" ht="20.25" customHeight="1">
      <c r="A27" s="2"/>
      <c r="B27" s="20" t="s">
        <v>19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"/>
    </row>
    <row r="28" spans="1:19" ht="16.5" customHeight="1">
      <c r="A28" s="2"/>
      <c r="B28" s="21" t="s">
        <v>20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"/>
    </row>
    <row r="29" spans="1:19" ht="9.75" customHeight="1">
      <c r="A29" s="2"/>
      <c r="B29" s="9"/>
      <c r="C29" s="25" t="s">
        <v>21</v>
      </c>
      <c r="D29" s="25"/>
      <c r="E29" s="25"/>
      <c r="F29" s="25" t="s">
        <v>22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8"/>
      <c r="S29" s="2"/>
    </row>
    <row r="30" spans="1:19" ht="14.25" customHeight="1">
      <c r="A30" s="2"/>
      <c r="B30" s="9"/>
      <c r="C30" s="27"/>
      <c r="D30" s="27"/>
      <c r="E30" s="27"/>
      <c r="F30" s="28">
        <f>IF(C30="","",naslowa(C30))</f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18"/>
      <c r="S30" s="2"/>
    </row>
    <row r="31" spans="1:19" ht="20.25" customHeight="1">
      <c r="A31" s="2"/>
      <c r="B31" s="20" t="s">
        <v>23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"/>
    </row>
    <row r="32" spans="1:19" ht="15">
      <c r="A32" s="2"/>
      <c r="B32" s="29" t="s">
        <v>24</v>
      </c>
      <c r="C32" s="29"/>
      <c r="D32" s="29"/>
      <c r="E32" s="29"/>
      <c r="F32" s="29"/>
      <c r="G32" s="30"/>
      <c r="H32" s="30"/>
      <c r="I32" s="30"/>
      <c r="J32" s="31" t="s">
        <v>25</v>
      </c>
      <c r="K32" s="31"/>
      <c r="L32" s="31"/>
      <c r="M32" s="31"/>
      <c r="N32" s="31"/>
      <c r="O32" s="31"/>
      <c r="P32" s="31"/>
      <c r="Q32" s="31"/>
      <c r="R32" s="18"/>
      <c r="S32" s="2"/>
    </row>
    <row r="33" spans="1:19" ht="15">
      <c r="A33" s="2"/>
      <c r="B33" s="19" t="s">
        <v>26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"/>
    </row>
    <row r="34" spans="1:19" ht="20.25" customHeight="1">
      <c r="A34" s="2"/>
      <c r="B34" s="20" t="s">
        <v>27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"/>
    </row>
    <row r="35" spans="1:19" ht="16.5" customHeight="1">
      <c r="A35" s="2"/>
      <c r="B35" s="21" t="s"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"/>
    </row>
    <row r="36" spans="1:19" ht="18" customHeight="1">
      <c r="A36" s="2"/>
      <c r="B36" s="20" t="s">
        <v>29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"/>
    </row>
    <row r="37" spans="1:19" ht="15">
      <c r="A37" s="2"/>
      <c r="B37" s="21" t="s">
        <v>30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"/>
    </row>
    <row r="38" spans="1:19" ht="20.25" customHeight="1">
      <c r="A38" s="2"/>
      <c r="B38" s="20" t="s">
        <v>31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"/>
    </row>
    <row r="39" spans="1:19" ht="16.5" customHeight="1">
      <c r="A39" s="2"/>
      <c r="B39" s="21" t="s">
        <v>32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"/>
    </row>
    <row r="40" spans="1:19" ht="20.25" customHeight="1">
      <c r="A40" s="2"/>
      <c r="B40" s="20" t="s">
        <v>33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"/>
    </row>
    <row r="41" spans="1:19" ht="16.5" customHeight="1">
      <c r="A41" s="2"/>
      <c r="B41" s="21" t="s">
        <v>34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"/>
    </row>
    <row r="42" spans="1:19" ht="14.25" customHeight="1">
      <c r="A42" s="2"/>
      <c r="B42" s="9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  <c r="S42" s="2"/>
    </row>
    <row r="43" spans="1:19" ht="10.5" customHeight="1">
      <c r="A43" s="2"/>
      <c r="B43" s="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18"/>
      <c r="S43" s="2"/>
    </row>
    <row r="44" spans="1:19" ht="15">
      <c r="A44" s="2"/>
      <c r="B44" s="9"/>
      <c r="C44" s="32"/>
      <c r="D44" s="33" t="s">
        <v>35</v>
      </c>
      <c r="E44" s="33"/>
      <c r="F44" s="33"/>
      <c r="G44" s="32"/>
      <c r="H44" s="32"/>
      <c r="I44" s="32"/>
      <c r="J44" s="32"/>
      <c r="K44" s="32"/>
      <c r="L44" s="32"/>
      <c r="M44" s="32"/>
      <c r="N44" s="33" t="s">
        <v>36</v>
      </c>
      <c r="O44" s="33"/>
      <c r="P44" s="33"/>
      <c r="Q44" s="32"/>
      <c r="R44" s="18"/>
      <c r="S44" s="2"/>
    </row>
    <row r="45" spans="1:19" ht="15">
      <c r="A45" s="2"/>
      <c r="B45" s="9"/>
      <c r="C45" s="32"/>
      <c r="D45" s="34"/>
      <c r="E45" s="34"/>
      <c r="F45" s="34"/>
      <c r="G45" s="32"/>
      <c r="H45" s="32"/>
      <c r="I45" s="32"/>
      <c r="J45" s="32"/>
      <c r="K45" s="32"/>
      <c r="L45" s="32"/>
      <c r="M45" s="32"/>
      <c r="N45" s="35"/>
      <c r="O45" s="35"/>
      <c r="P45" s="35"/>
      <c r="Q45" s="32"/>
      <c r="R45" s="18"/>
      <c r="S45" s="2"/>
    </row>
    <row r="46" spans="1:19" ht="10.5" customHeight="1">
      <c r="A46" s="2"/>
      <c r="B46" s="3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37"/>
      <c r="S46" s="2"/>
    </row>
    <row r="47" spans="1:19" ht="15">
      <c r="A47" s="2"/>
      <c r="B47" s="38" t="s">
        <v>37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2"/>
    </row>
    <row r="48" spans="1:19" ht="16.5" customHeight="1">
      <c r="A48" s="2"/>
      <c r="B48" s="39" t="s">
        <v>38</v>
      </c>
      <c r="C48" s="39"/>
      <c r="D48" s="39"/>
      <c r="E48" s="39"/>
      <c r="F48" s="40"/>
      <c r="G48" s="41"/>
      <c r="H48" s="42" t="s">
        <v>39</v>
      </c>
      <c r="I48" s="42"/>
      <c r="J48" s="42"/>
      <c r="K48" s="42"/>
      <c r="L48" s="43"/>
      <c r="M48" s="44"/>
      <c r="N48" s="44"/>
      <c r="O48" s="44"/>
      <c r="P48" s="44"/>
      <c r="Q48" s="44"/>
      <c r="R48" s="45"/>
      <c r="S48" s="2"/>
    </row>
    <row r="49" spans="1:19" ht="12.75" customHeight="1">
      <c r="A49" s="2"/>
      <c r="B49" s="46" t="s">
        <v>40</v>
      </c>
      <c r="C49" s="46"/>
      <c r="D49" s="46"/>
      <c r="E49" s="46"/>
      <c r="F49" s="32"/>
      <c r="G49" s="18"/>
      <c r="H49" s="9"/>
      <c r="I49" s="32"/>
      <c r="J49" s="32"/>
      <c r="K49" s="32"/>
      <c r="L49" s="32"/>
      <c r="M49" s="32"/>
      <c r="N49" s="32"/>
      <c r="O49" s="32"/>
      <c r="P49" s="32"/>
      <c r="Q49" s="32"/>
      <c r="R49" s="18"/>
      <c r="S49" s="2"/>
    </row>
    <row r="50" spans="1:19" ht="15">
      <c r="A50" s="2"/>
      <c r="B50" s="9"/>
      <c r="C50" s="32"/>
      <c r="D50" s="32"/>
      <c r="E50" s="47"/>
      <c r="F50" s="47"/>
      <c r="G50" s="47"/>
      <c r="H50" s="48"/>
      <c r="I50" s="48"/>
      <c r="J50" s="48"/>
      <c r="K50" s="48"/>
      <c r="L50" s="48"/>
      <c r="M50" s="48"/>
      <c r="N50" s="32"/>
      <c r="O50" s="47"/>
      <c r="P50" s="47"/>
      <c r="Q50" s="47"/>
      <c r="R50" s="47"/>
      <c r="S50" s="2"/>
    </row>
    <row r="51" spans="1:19" ht="15">
      <c r="A51" s="2"/>
      <c r="B51" s="36"/>
      <c r="C51" s="7"/>
      <c r="D51" s="7"/>
      <c r="E51" s="49" t="s">
        <v>41</v>
      </c>
      <c r="F51" s="49"/>
      <c r="G51" s="49"/>
      <c r="H51" s="50" t="s">
        <v>42</v>
      </c>
      <c r="I51" s="50"/>
      <c r="J51" s="50"/>
      <c r="K51" s="50"/>
      <c r="L51" s="50"/>
      <c r="M51" s="50"/>
      <c r="N51" s="7"/>
      <c r="O51" s="51" t="s">
        <v>43</v>
      </c>
      <c r="P51" s="51"/>
      <c r="Q51" s="51"/>
      <c r="R51" s="51"/>
      <c r="S51" s="2"/>
    </row>
    <row r="52" spans="1:19" ht="15">
      <c r="A52" s="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2"/>
    </row>
    <row r="53" spans="1:19" ht="12.75" customHeight="1">
      <c r="A53" s="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2"/>
    </row>
    <row r="54" spans="1:19" ht="10.5" customHeight="1">
      <c r="A54" s="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2"/>
    </row>
    <row r="55" spans="2:18" ht="1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2:18" ht="1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spans="2:18" ht="1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</row>
    <row r="58" spans="2:18" ht="1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2:18" ht="1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</row>
    <row r="60" spans="2:18" ht="1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2:18" ht="1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</row>
    <row r="62" spans="2:18" ht="1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spans="2:18" ht="1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</row>
    <row r="64" spans="2:18" ht="1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</row>
    <row r="65" spans="2:18" ht="15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spans="2:18" ht="15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2:18" ht="15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</row>
    <row r="68" spans="2:18" ht="1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</row>
    <row r="69" spans="2:18" ht="1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</row>
    <row r="70" spans="2:18" ht="1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</row>
    <row r="71" spans="2:18" ht="1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2:18" ht="1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</row>
    <row r="73" spans="2:18" ht="1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</row>
  </sheetData>
  <mergeCells count="67">
    <mergeCell ref="B2:G2"/>
    <mergeCell ref="H2:K2"/>
    <mergeCell ref="M2:R2"/>
    <mergeCell ref="B4:R4"/>
    <mergeCell ref="C5:Q5"/>
    <mergeCell ref="C6:Q6"/>
    <mergeCell ref="C7:Q7"/>
    <mergeCell ref="C8:Q8"/>
    <mergeCell ref="B9:R9"/>
    <mergeCell ref="C10:Q10"/>
    <mergeCell ref="C11:Q11"/>
    <mergeCell ref="B12:K12"/>
    <mergeCell ref="L12:R12"/>
    <mergeCell ref="C13:K13"/>
    <mergeCell ref="L13:Q13"/>
    <mergeCell ref="B14:R14"/>
    <mergeCell ref="B15:R15"/>
    <mergeCell ref="B16:R16"/>
    <mergeCell ref="C17:Q17"/>
    <mergeCell ref="C18:Q18"/>
    <mergeCell ref="C19:Q19"/>
    <mergeCell ref="B20:R20"/>
    <mergeCell ref="B21:R21"/>
    <mergeCell ref="C22:J22"/>
    <mergeCell ref="K22:O22"/>
    <mergeCell ref="P22:Q22"/>
    <mergeCell ref="C23:J23"/>
    <mergeCell ref="K23:O23"/>
    <mergeCell ref="P23:Q23"/>
    <mergeCell ref="B24:R24"/>
    <mergeCell ref="B25:R25"/>
    <mergeCell ref="C26:Q26"/>
    <mergeCell ref="B27:R27"/>
    <mergeCell ref="B28:R28"/>
    <mergeCell ref="C29:E29"/>
    <mergeCell ref="F29:Q29"/>
    <mergeCell ref="C30:E30"/>
    <mergeCell ref="F30:Q30"/>
    <mergeCell ref="B31:R31"/>
    <mergeCell ref="B32:F32"/>
    <mergeCell ref="G32:I32"/>
    <mergeCell ref="J32:Q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C42:Q42"/>
    <mergeCell ref="D44:F44"/>
    <mergeCell ref="N44:P44"/>
    <mergeCell ref="D45:F45"/>
    <mergeCell ref="N45:P45"/>
    <mergeCell ref="B47:R47"/>
    <mergeCell ref="B48:E48"/>
    <mergeCell ref="H48:K48"/>
    <mergeCell ref="B49:E49"/>
    <mergeCell ref="E50:G50"/>
    <mergeCell ref="H50:M50"/>
    <mergeCell ref="O50:R50"/>
    <mergeCell ref="E51:G51"/>
    <mergeCell ref="H51:M51"/>
    <mergeCell ref="O51:R51"/>
    <mergeCell ref="B53:R53"/>
  </mergeCells>
  <printOptions/>
  <pageMargins left="0.39375" right="0.39375" top="0.5902777777777778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T88"/>
  <sheetViews>
    <sheetView showGridLines="0" showRowColHeaders="0" tabSelected="1" workbookViewId="0" topLeftCell="A37">
      <selection activeCell="B82" sqref="B82"/>
    </sheetView>
  </sheetViews>
  <sheetFormatPr defaultColWidth="9.00390625" defaultRowHeight="15.75"/>
  <cols>
    <col min="1" max="1" width="2.125" style="1" customWidth="1"/>
    <col min="2" max="2" width="3.125" style="1" customWidth="1"/>
    <col min="3" max="3" width="8.125" style="1" customWidth="1"/>
    <col min="4" max="4" width="5.375" style="1" customWidth="1"/>
    <col min="5" max="5" width="4.625" style="1" customWidth="1"/>
    <col min="6" max="6" width="6.375" style="1" customWidth="1"/>
    <col min="7" max="8" width="6.625" style="1" customWidth="1"/>
    <col min="9" max="9" width="3.125" style="1" customWidth="1"/>
    <col min="10" max="10" width="0.875" style="1" customWidth="1"/>
    <col min="11" max="11" width="7.00390625" style="1" customWidth="1"/>
    <col min="12" max="12" width="0.875" style="1" customWidth="1"/>
    <col min="13" max="13" width="2.625" style="1" customWidth="1"/>
    <col min="14" max="14" width="4.625" style="1" customWidth="1"/>
    <col min="15" max="15" width="5.75390625" style="1" customWidth="1"/>
    <col min="16" max="16" width="7.75390625" style="1" customWidth="1"/>
    <col min="17" max="17" width="7.625" style="1" customWidth="1"/>
    <col min="18" max="18" width="8.125" style="1" customWidth="1"/>
    <col min="19" max="19" width="2.125" style="1" customWidth="1"/>
    <col min="20" max="16384" width="9.00390625" style="1" customWidth="1"/>
  </cols>
  <sheetData>
    <row r="1" spans="1:19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 customHeight="1">
      <c r="A2" s="2"/>
      <c r="B2" s="55" t="s">
        <v>44</v>
      </c>
      <c r="C2" s="55"/>
      <c r="D2" s="55"/>
      <c r="E2" s="56"/>
      <c r="F2" s="56"/>
      <c r="G2" s="5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2"/>
    </row>
    <row r="3" spans="1:19" ht="4.5" customHeight="1">
      <c r="A3" s="2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2"/>
    </row>
    <row r="4" spans="1:19" ht="14.25" customHeight="1">
      <c r="A4" s="2"/>
      <c r="B4" s="58" t="s">
        <v>45</v>
      </c>
      <c r="C4" s="58"/>
      <c r="D4" s="58"/>
      <c r="E4" s="58"/>
      <c r="F4" s="58"/>
      <c r="G4" s="58"/>
      <c r="H4" s="56"/>
      <c r="I4" s="56"/>
      <c r="J4" s="56"/>
      <c r="K4" s="56"/>
      <c r="L4" s="56"/>
      <c r="M4" s="56"/>
      <c r="N4" s="56"/>
      <c r="O4" s="59" t="s">
        <v>46</v>
      </c>
      <c r="P4" s="56"/>
      <c r="Q4" s="56"/>
      <c r="R4" s="57"/>
      <c r="S4" s="2"/>
    </row>
    <row r="5" spans="1:19" ht="4.5" customHeight="1">
      <c r="A5" s="2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2"/>
    </row>
    <row r="6" spans="1:19" ht="9.75" customHeight="1">
      <c r="A6" s="2"/>
      <c r="B6" s="60" t="s">
        <v>47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2"/>
    </row>
    <row r="7" spans="1:19" ht="13.5" customHeight="1">
      <c r="A7" s="2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2"/>
    </row>
    <row r="8" spans="1:19" ht="4.5" customHeight="1">
      <c r="A8" s="2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2"/>
    </row>
    <row r="9" spans="1:19" ht="9.75" customHeight="1">
      <c r="A9" s="2"/>
      <c r="B9" s="60" t="s">
        <v>48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2"/>
    </row>
    <row r="10" spans="1:19" ht="13.5" customHeight="1">
      <c r="A10" s="2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2"/>
    </row>
    <row r="11" spans="1:19" ht="4.5" customHeight="1">
      <c r="A11" s="2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2"/>
    </row>
    <row r="12" spans="1:19" ht="13.5" customHeight="1">
      <c r="A12" s="2"/>
      <c r="B12" s="62" t="s">
        <v>49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2"/>
    </row>
    <row r="13" spans="1:19" ht="4.5" customHeight="1">
      <c r="A13" s="2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2"/>
    </row>
    <row r="14" spans="1:19" ht="14.25" customHeight="1">
      <c r="A14" s="2"/>
      <c r="B14" s="57"/>
      <c r="C14" s="62" t="s">
        <v>50</v>
      </c>
      <c r="D14" s="62"/>
      <c r="E14" s="62"/>
      <c r="F14" s="62"/>
      <c r="G14" s="62"/>
      <c r="H14" s="62"/>
      <c r="I14" s="57"/>
      <c r="J14" s="62" t="s">
        <v>51</v>
      </c>
      <c r="K14" s="62"/>
      <c r="L14" s="62"/>
      <c r="M14" s="62"/>
      <c r="N14" s="62"/>
      <c r="O14" s="62"/>
      <c r="P14" s="62"/>
      <c r="Q14" s="62"/>
      <c r="R14" s="62"/>
      <c r="S14" s="2"/>
    </row>
    <row r="15" spans="1:19" ht="14.25" customHeight="1">
      <c r="A15" s="2"/>
      <c r="B15" s="57"/>
      <c r="C15" s="62" t="s">
        <v>52</v>
      </c>
      <c r="D15" s="62"/>
      <c r="E15" s="62"/>
      <c r="F15" s="62"/>
      <c r="G15" s="62"/>
      <c r="H15" s="62"/>
      <c r="I15" s="57"/>
      <c r="J15" s="62" t="s">
        <v>53</v>
      </c>
      <c r="K15" s="62"/>
      <c r="L15" s="62"/>
      <c r="M15" s="62"/>
      <c r="N15" s="62"/>
      <c r="O15" s="62"/>
      <c r="P15" s="62"/>
      <c r="Q15" s="62"/>
      <c r="R15" s="62"/>
      <c r="S15" s="2"/>
    </row>
    <row r="16" spans="1:19" ht="14.25" customHeight="1">
      <c r="A16" s="63"/>
      <c r="B16" s="57"/>
      <c r="C16" s="62" t="s">
        <v>54</v>
      </c>
      <c r="D16" s="62"/>
      <c r="E16" s="62"/>
      <c r="F16" s="62"/>
      <c r="G16" s="62"/>
      <c r="H16" s="62"/>
      <c r="I16" s="57"/>
      <c r="J16" s="62" t="s">
        <v>55</v>
      </c>
      <c r="K16" s="62"/>
      <c r="L16" s="62"/>
      <c r="M16" s="62"/>
      <c r="N16" s="62"/>
      <c r="O16" s="62"/>
      <c r="P16" s="62"/>
      <c r="Q16" s="62"/>
      <c r="R16" s="62"/>
      <c r="S16" s="2"/>
    </row>
    <row r="17" spans="1:19" ht="4.5" customHeight="1">
      <c r="A17" s="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2"/>
    </row>
    <row r="18" spans="1:19" ht="13.5" customHeight="1">
      <c r="A18" s="2"/>
      <c r="B18" s="64" t="s">
        <v>56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65"/>
      <c r="S18" s="2"/>
    </row>
    <row r="19" spans="1:19" ht="4.5" customHeight="1">
      <c r="A19" s="2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2"/>
    </row>
    <row r="20" spans="1:20" ht="13.5" customHeight="1">
      <c r="A20" s="2"/>
      <c r="B20" s="64" t="s">
        <v>57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6">
        <f>IF(Q18="","",IF(A16="",(Q18-Q24)*20%,(Q18-Q24)*50%))</f>
      </c>
      <c r="R20" s="66"/>
      <c r="S20" s="2"/>
      <c r="T20" s="67"/>
    </row>
    <row r="21" spans="1:19" ht="4.5" customHeight="1">
      <c r="A21" s="2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2"/>
    </row>
    <row r="22" spans="1:19" ht="13.5" customHeight="1">
      <c r="A22" s="2"/>
      <c r="B22" s="64" t="s">
        <v>58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6">
        <f>IF(AND(Q18="",Q20=""),"",SUM(Q18,-Q20))</f>
      </c>
      <c r="R22" s="66"/>
      <c r="S22" s="2"/>
    </row>
    <row r="23" spans="1:19" ht="4.5" customHeight="1">
      <c r="A23" s="2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2"/>
    </row>
    <row r="24" spans="1:19" ht="13.5" customHeight="1">
      <c r="A24" s="2"/>
      <c r="B24" s="62" t="s">
        <v>59</v>
      </c>
      <c r="C24" s="62"/>
      <c r="D24" s="62"/>
      <c r="E24" s="62"/>
      <c r="F24" s="62"/>
      <c r="G24" s="62"/>
      <c r="H24" s="57" t="s">
        <v>60</v>
      </c>
      <c r="I24" s="62" t="s">
        <v>61</v>
      </c>
      <c r="J24" s="62"/>
      <c r="K24" s="68" t="s">
        <v>62</v>
      </c>
      <c r="L24" s="68"/>
      <c r="M24" s="68"/>
      <c r="N24" s="68"/>
      <c r="O24" s="68"/>
      <c r="P24" s="68"/>
      <c r="Q24" s="66">
        <f>IF(AND(Q26="",Q28="",Q30=""),"",ROUND(SUM(Q26,Q28,Q30),2))</f>
      </c>
      <c r="R24" s="66"/>
      <c r="S24" s="2"/>
    </row>
    <row r="25" spans="1:19" ht="4.5" customHeight="1">
      <c r="A25" s="2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2"/>
    </row>
    <row r="26" spans="1:19" ht="13.5" customHeight="1">
      <c r="A26" s="2"/>
      <c r="B26" s="69" t="s">
        <v>63</v>
      </c>
      <c r="C26" s="69"/>
      <c r="D26" s="69"/>
      <c r="E26" s="69"/>
      <c r="F26" s="69"/>
      <c r="G26" s="70"/>
      <c r="H26" s="71" t="s">
        <v>64</v>
      </c>
      <c r="I26" s="71"/>
      <c r="J26" s="71"/>
      <c r="K26" s="71"/>
      <c r="L26" s="71"/>
      <c r="M26" s="71"/>
      <c r="N26" s="71"/>
      <c r="O26" s="71"/>
      <c r="P26" s="64"/>
      <c r="Q26" s="66">
        <f>IF(AND(Q18="",G26=""),"",ROUND(SUM(Q18*G26/100),2))</f>
      </c>
      <c r="R26" s="66"/>
      <c r="S26" s="2"/>
    </row>
    <row r="27" spans="1:19" ht="4.5" customHeight="1">
      <c r="A27" s="2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2"/>
    </row>
    <row r="28" spans="1:19" ht="13.5" customHeight="1">
      <c r="A28" s="2"/>
      <c r="B28" s="69" t="s">
        <v>65</v>
      </c>
      <c r="C28" s="69"/>
      <c r="D28" s="69"/>
      <c r="E28" s="69"/>
      <c r="F28" s="69"/>
      <c r="G28" s="70"/>
      <c r="H28" s="71" t="s">
        <v>64</v>
      </c>
      <c r="I28" s="71"/>
      <c r="J28" s="71"/>
      <c r="K28" s="71"/>
      <c r="L28" s="71"/>
      <c r="M28" s="71"/>
      <c r="N28" s="71"/>
      <c r="O28" s="71"/>
      <c r="P28" s="64"/>
      <c r="Q28" s="66">
        <f>IF(AND(Q18="",G28=""),"",ROUND(SUM(Q18*G28/100),2))</f>
      </c>
      <c r="R28" s="66"/>
      <c r="S28" s="2"/>
    </row>
    <row r="29" spans="1:19" ht="4.5" customHeight="1">
      <c r="A29" s="2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2"/>
    </row>
    <row r="30" spans="1:19" ht="13.5" customHeight="1">
      <c r="A30" s="2"/>
      <c r="B30" s="69" t="s">
        <v>66</v>
      </c>
      <c r="C30" s="69"/>
      <c r="D30" s="69"/>
      <c r="E30" s="69"/>
      <c r="F30" s="69"/>
      <c r="G30" s="70"/>
      <c r="H30" s="71" t="s">
        <v>64</v>
      </c>
      <c r="I30" s="71"/>
      <c r="J30" s="71"/>
      <c r="K30" s="71"/>
      <c r="L30" s="71"/>
      <c r="M30" s="71"/>
      <c r="N30" s="71"/>
      <c r="O30" s="71"/>
      <c r="P30" s="64"/>
      <c r="Q30" s="66">
        <f>IF(AND(Q18="",G30=""),"",ROUND(SUM(Q18*G30/100),2))</f>
      </c>
      <c r="R30" s="66"/>
      <c r="S30" s="2"/>
    </row>
    <row r="31" spans="1:19" ht="4.5" customHeight="1">
      <c r="A31" s="2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2"/>
    </row>
    <row r="32" spans="1:19" ht="13.5" customHeight="1">
      <c r="A32" s="2"/>
      <c r="B32" s="64" t="s">
        <v>67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6">
        <f>IF(AND(Q18="",Q20="",Q24=""),"",ROUND(SUM(Q18,-Q20,-Q24),0))</f>
      </c>
      <c r="R32" s="66"/>
      <c r="S32" s="2"/>
    </row>
    <row r="33" spans="1:19" ht="4.5" customHeight="1">
      <c r="A33" s="2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2"/>
    </row>
    <row r="34" spans="1:19" ht="13.5" customHeight="1">
      <c r="A34" s="2"/>
      <c r="B34" s="64" t="s">
        <v>68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6">
        <f>IF(Q32="","",Q32*19%)</f>
      </c>
      <c r="R34" s="66"/>
      <c r="S34" s="2"/>
    </row>
    <row r="35" spans="1:19" ht="4.5" customHeight="1">
      <c r="A35" s="2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2"/>
    </row>
    <row r="36" spans="1:19" ht="14.25" customHeight="1">
      <c r="A36" s="2"/>
      <c r="B36" s="64" t="s">
        <v>69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6">
        <f>IF(Q18="","",ROUND(SUM(Q18,-Q24)*7.75%,2))</f>
      </c>
      <c r="R36" s="66"/>
      <c r="S36" s="2"/>
    </row>
    <row r="37" spans="1:19" ht="4.5" customHeight="1">
      <c r="A37" s="2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2"/>
    </row>
    <row r="38" spans="1:19" ht="13.5" customHeight="1">
      <c r="A38" s="2"/>
      <c r="B38" s="64" t="s">
        <v>70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6">
        <f>IF(Q18="","",SUM(Q18,-Q24)*8.75%)</f>
      </c>
      <c r="R38" s="66"/>
      <c r="S38" s="2"/>
    </row>
    <row r="39" spans="1:19" ht="4.5" customHeight="1">
      <c r="A39" s="2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2"/>
    </row>
    <row r="40" spans="1:20" ht="13.5" customHeight="1">
      <c r="A40" s="2"/>
      <c r="B40" s="64" t="s">
        <v>71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6">
        <f>IF(AND(Q34="",Q36=""),"",ROUND((Q32*19%-Q36),0))</f>
      </c>
      <c r="R40" s="66"/>
      <c r="S40" s="2"/>
      <c r="T40" s="72"/>
    </row>
    <row r="41" spans="1:19" ht="4.5" customHeight="1">
      <c r="A41" s="2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2"/>
    </row>
    <row r="42" spans="1:19" ht="13.5" customHeight="1">
      <c r="A42" s="2"/>
      <c r="B42" s="64" t="s">
        <v>72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6">
        <f>IF(AND(Q18="",Q34="",Q38="",Q24=""),"",ROUND(SUM(Q18,-SUM(Q24,Q38,Q40)),2))</f>
      </c>
      <c r="R42" s="66"/>
      <c r="S42" s="73"/>
    </row>
    <row r="43" spans="1:19" ht="4.5" customHeight="1">
      <c r="A43" s="2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2"/>
    </row>
    <row r="44" spans="1:19" ht="9.75" customHeight="1">
      <c r="A44" s="2"/>
      <c r="B44" s="60" t="s">
        <v>73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2"/>
    </row>
    <row r="45" spans="1:19" ht="13.5" customHeight="1">
      <c r="A45" s="2"/>
      <c r="B45" s="74">
        <f>IF(Q42="","",naslowa(Q42))</f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2"/>
    </row>
    <row r="46" spans="1:19" ht="4.5" customHeight="1">
      <c r="A46" s="2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2"/>
    </row>
    <row r="47" spans="1:19" ht="13.5" customHeight="1">
      <c r="A47" s="2"/>
      <c r="B47" s="62" t="s">
        <v>74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2"/>
    </row>
    <row r="48" spans="1:19" ht="4.5" customHeight="1">
      <c r="A48" s="2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2"/>
    </row>
    <row r="49" spans="1:19" ht="17.25" customHeight="1">
      <c r="A49" s="2"/>
      <c r="B49" s="64" t="s">
        <v>75</v>
      </c>
      <c r="C49" s="64"/>
      <c r="D49" s="64"/>
      <c r="E49" s="64"/>
      <c r="F49" s="64"/>
      <c r="G49" s="64"/>
      <c r="H49" s="56"/>
      <c r="I49" s="56"/>
      <c r="J49" s="56"/>
      <c r="K49" s="56"/>
      <c r="L49" s="56"/>
      <c r="M49" s="75"/>
      <c r="N49" s="75"/>
      <c r="O49" s="76" t="s">
        <v>76</v>
      </c>
      <c r="P49" s="76"/>
      <c r="Q49" s="76"/>
      <c r="R49" s="76"/>
      <c r="S49" s="2"/>
    </row>
    <row r="50" spans="1:19" ht="16.5" customHeight="1">
      <c r="A50" s="2"/>
      <c r="B50" s="62" t="s">
        <v>77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2"/>
    </row>
    <row r="51" spans="1:19" ht="13.5" customHeight="1">
      <c r="A51" s="2"/>
      <c r="B51" s="77" t="s">
        <v>78</v>
      </c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2"/>
    </row>
    <row r="52" spans="1:19" ht="4.5" customHeight="1">
      <c r="A52" s="2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2"/>
    </row>
    <row r="53" spans="1:19" ht="13.5" customHeight="1">
      <c r="A53" s="2"/>
      <c r="B53" s="77" t="s">
        <v>79</v>
      </c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2"/>
    </row>
    <row r="54" spans="1:19" ht="3" customHeight="1">
      <c r="A54" s="2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2"/>
    </row>
    <row r="55" spans="1:19" ht="13.5" customHeight="1">
      <c r="A55" s="2"/>
      <c r="B55" s="77" t="s">
        <v>80</v>
      </c>
      <c r="C55" s="77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2"/>
    </row>
    <row r="56" spans="1:19" ht="13.5" customHeight="1">
      <c r="A56" s="2"/>
      <c r="B56" s="79" t="s">
        <v>81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2"/>
    </row>
    <row r="57" spans="1:19" ht="4.5" customHeight="1">
      <c r="A57" s="2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2"/>
    </row>
    <row r="58" spans="1:19" ht="13.5" customHeight="1">
      <c r="A58" s="2"/>
      <c r="B58" s="62" t="s">
        <v>82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2"/>
    </row>
    <row r="59" spans="1:19" ht="3" customHeight="1">
      <c r="A59" s="2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2"/>
    </row>
    <row r="60" spans="1:19" ht="13.5" customHeight="1">
      <c r="A60" s="2"/>
      <c r="B60" s="77" t="s">
        <v>83</v>
      </c>
      <c r="C60" s="77"/>
      <c r="D60" s="77"/>
      <c r="E60" s="77"/>
      <c r="F60" s="56"/>
      <c r="G60" s="56"/>
      <c r="H60" s="80" t="s">
        <v>84</v>
      </c>
      <c r="I60" s="80"/>
      <c r="J60" s="80"/>
      <c r="K60" s="80"/>
      <c r="L60" s="80"/>
      <c r="M60" s="80"/>
      <c r="N60" s="78"/>
      <c r="O60" s="78"/>
      <c r="P60" s="78"/>
      <c r="Q60" s="78"/>
      <c r="R60" s="78"/>
      <c r="S60" s="2"/>
    </row>
    <row r="61" spans="1:19" ht="4.5" customHeight="1">
      <c r="A61" s="2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2"/>
    </row>
    <row r="62" spans="1:19" ht="9.75" customHeight="1">
      <c r="A62" s="2"/>
      <c r="B62" s="60" t="s">
        <v>85</v>
      </c>
      <c r="C62" s="60"/>
      <c r="D62" s="60"/>
      <c r="E62" s="60"/>
      <c r="F62" s="60"/>
      <c r="G62" s="60"/>
      <c r="H62" s="60"/>
      <c r="I62" s="60"/>
      <c r="J62" s="60"/>
      <c r="K62" s="60"/>
      <c r="L62" s="81"/>
      <c r="M62" s="60" t="s">
        <v>86</v>
      </c>
      <c r="N62" s="60"/>
      <c r="O62" s="60"/>
      <c r="P62" s="60"/>
      <c r="Q62" s="60"/>
      <c r="R62" s="60"/>
      <c r="S62" s="2"/>
    </row>
    <row r="63" spans="1:19" ht="13.5" customHeight="1">
      <c r="A63" s="2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57"/>
      <c r="M63" s="61"/>
      <c r="N63" s="61"/>
      <c r="O63" s="61"/>
      <c r="P63" s="61"/>
      <c r="Q63" s="61"/>
      <c r="R63" s="61"/>
      <c r="S63" s="2"/>
    </row>
    <row r="64" spans="1:19" ht="4.5" customHeight="1">
      <c r="A64" s="2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2"/>
    </row>
    <row r="65" spans="1:19" ht="9.75" customHeight="1">
      <c r="A65" s="2"/>
      <c r="B65" s="60" t="s">
        <v>87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2"/>
    </row>
    <row r="66" spans="1:19" ht="13.5" customHeight="1">
      <c r="A66" s="2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2"/>
    </row>
    <row r="67" spans="1:19" ht="4.5" customHeight="1">
      <c r="A67" s="2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2"/>
    </row>
    <row r="68" spans="1:19" ht="9.75" customHeight="1">
      <c r="A68" s="2"/>
      <c r="B68" s="60" t="s">
        <v>88</v>
      </c>
      <c r="C68" s="60"/>
      <c r="D68" s="60"/>
      <c r="E68" s="60"/>
      <c r="F68" s="60"/>
      <c r="G68" s="60"/>
      <c r="H68" s="60"/>
      <c r="I68" s="60"/>
      <c r="J68" s="57"/>
      <c r="K68" s="60" t="s">
        <v>80</v>
      </c>
      <c r="L68" s="60"/>
      <c r="M68" s="60"/>
      <c r="N68" s="60"/>
      <c r="O68" s="60"/>
      <c r="P68" s="60"/>
      <c r="Q68" s="60"/>
      <c r="R68" s="60"/>
      <c r="S68" s="2"/>
    </row>
    <row r="69" spans="1:19" ht="13.5" customHeight="1">
      <c r="A69" s="2"/>
      <c r="B69" s="61"/>
      <c r="C69" s="61"/>
      <c r="D69" s="61"/>
      <c r="E69" s="61"/>
      <c r="F69" s="61"/>
      <c r="G69" s="61"/>
      <c r="H69" s="61"/>
      <c r="I69" s="61"/>
      <c r="J69" s="57"/>
      <c r="K69" s="61"/>
      <c r="L69" s="61"/>
      <c r="M69" s="61"/>
      <c r="N69" s="61"/>
      <c r="O69" s="61"/>
      <c r="P69" s="61"/>
      <c r="Q69" s="61"/>
      <c r="R69" s="61"/>
      <c r="S69" s="2"/>
    </row>
    <row r="70" spans="1:19" ht="4.5" customHeight="1">
      <c r="A70" s="2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2"/>
    </row>
    <row r="71" spans="1:19" ht="13.5" customHeight="1">
      <c r="A71" s="2"/>
      <c r="B71" s="62" t="s">
        <v>89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2"/>
    </row>
    <row r="72" spans="1:19" ht="4.5" customHeight="1">
      <c r="A72" s="2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2"/>
    </row>
    <row r="73" spans="1:19" ht="14.25" customHeight="1">
      <c r="A73" s="2"/>
      <c r="B73" s="77" t="s">
        <v>83</v>
      </c>
      <c r="C73" s="77"/>
      <c r="D73" s="77"/>
      <c r="E73" s="77"/>
      <c r="F73" s="78"/>
      <c r="G73" s="78"/>
      <c r="H73" s="80" t="s">
        <v>90</v>
      </c>
      <c r="I73" s="80"/>
      <c r="J73" s="80"/>
      <c r="K73" s="80"/>
      <c r="L73" s="80"/>
      <c r="M73" s="80"/>
      <c r="N73" s="78"/>
      <c r="O73" s="78"/>
      <c r="P73" s="78"/>
      <c r="Q73" s="78"/>
      <c r="R73" s="78"/>
      <c r="S73" s="2"/>
    </row>
    <row r="74" spans="1:19" ht="4.5" customHeight="1">
      <c r="A74" s="2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2"/>
    </row>
    <row r="75" spans="1:19" ht="9.75" customHeight="1">
      <c r="A75" s="2"/>
      <c r="B75" s="60" t="s">
        <v>91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2"/>
    </row>
    <row r="76" spans="1:19" ht="13.5" customHeight="1">
      <c r="A76" s="2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2"/>
    </row>
    <row r="77" spans="1:19" ht="4.5" customHeight="1">
      <c r="A77" s="2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2"/>
    </row>
    <row r="78" spans="1:19" ht="14.25" customHeight="1">
      <c r="A78" s="2"/>
      <c r="B78" s="62" t="s">
        <v>92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2"/>
    </row>
    <row r="79" spans="1:19" ht="13.5" customHeight="1">
      <c r="A79" s="2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2"/>
    </row>
    <row r="80" spans="1:19" ht="24" customHeight="1">
      <c r="A80" s="2"/>
      <c r="B80" s="82" t="s">
        <v>93</v>
      </c>
      <c r="C80" s="82"/>
      <c r="D80" s="82"/>
      <c r="E80" s="82"/>
      <c r="F80" s="82"/>
      <c r="G80" s="82"/>
      <c r="H80" s="83"/>
      <c r="I80" s="83"/>
      <c r="J80" s="83"/>
      <c r="K80" s="83"/>
      <c r="L80" s="83"/>
      <c r="M80" s="84" t="s">
        <v>94</v>
      </c>
      <c r="N80" s="84"/>
      <c r="O80" s="84"/>
      <c r="P80" s="84"/>
      <c r="Q80" s="84"/>
      <c r="R80" s="84"/>
      <c r="S80" s="2"/>
    </row>
    <row r="81" spans="1:19" ht="15">
      <c r="A81" s="2"/>
      <c r="B81" s="53" t="s">
        <v>95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2"/>
    </row>
    <row r="82" spans="1:19" ht="14.25" customHeight="1">
      <c r="A82" s="2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2"/>
    </row>
    <row r="83" spans="1:19" ht="10.5" customHeight="1">
      <c r="A83" s="2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2"/>
    </row>
    <row r="84" spans="2:18" ht="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2:18" ht="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2:18" ht="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2:18" ht="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2:18" ht="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</sheetData>
  <mergeCells count="86">
    <mergeCell ref="B2:D2"/>
    <mergeCell ref="E2:G2"/>
    <mergeCell ref="B4:G4"/>
    <mergeCell ref="H4:N4"/>
    <mergeCell ref="P4:Q4"/>
    <mergeCell ref="B6:R6"/>
    <mergeCell ref="B7:R7"/>
    <mergeCell ref="B9:R9"/>
    <mergeCell ref="B10:R10"/>
    <mergeCell ref="B12:R12"/>
    <mergeCell ref="C14:H14"/>
    <mergeCell ref="J14:R14"/>
    <mergeCell ref="C15:H15"/>
    <mergeCell ref="J15:R15"/>
    <mergeCell ref="C16:H16"/>
    <mergeCell ref="J16:R16"/>
    <mergeCell ref="B18:P18"/>
    <mergeCell ref="Q18:R18"/>
    <mergeCell ref="B20:P20"/>
    <mergeCell ref="Q20:R20"/>
    <mergeCell ref="B22:P22"/>
    <mergeCell ref="Q22:R22"/>
    <mergeCell ref="B24:G24"/>
    <mergeCell ref="I24:J24"/>
    <mergeCell ref="K24:P24"/>
    <mergeCell ref="Q24:R24"/>
    <mergeCell ref="B26:F26"/>
    <mergeCell ref="Q26:R26"/>
    <mergeCell ref="B28:F28"/>
    <mergeCell ref="Q28:R28"/>
    <mergeCell ref="B30:F30"/>
    <mergeCell ref="Q30:R30"/>
    <mergeCell ref="B32:P32"/>
    <mergeCell ref="Q32:R32"/>
    <mergeCell ref="B34:P34"/>
    <mergeCell ref="Q34:R34"/>
    <mergeCell ref="B36:P36"/>
    <mergeCell ref="Q36:R36"/>
    <mergeCell ref="B38:P38"/>
    <mergeCell ref="Q38:R38"/>
    <mergeCell ref="B40:P40"/>
    <mergeCell ref="Q40:R40"/>
    <mergeCell ref="B42:P42"/>
    <mergeCell ref="Q42:R42"/>
    <mergeCell ref="B44:R44"/>
    <mergeCell ref="B45:R45"/>
    <mergeCell ref="B47:R47"/>
    <mergeCell ref="B49:G49"/>
    <mergeCell ref="H49:L49"/>
    <mergeCell ref="M49:N49"/>
    <mergeCell ref="O49:R49"/>
    <mergeCell ref="B50:R50"/>
    <mergeCell ref="B51:C51"/>
    <mergeCell ref="D51:R51"/>
    <mergeCell ref="B53:C53"/>
    <mergeCell ref="D53:R53"/>
    <mergeCell ref="B55:C55"/>
    <mergeCell ref="D55:R55"/>
    <mergeCell ref="B56:R56"/>
    <mergeCell ref="B58:R58"/>
    <mergeCell ref="B60:E60"/>
    <mergeCell ref="F60:G60"/>
    <mergeCell ref="H60:M60"/>
    <mergeCell ref="N60:R60"/>
    <mergeCell ref="B62:K62"/>
    <mergeCell ref="M62:R62"/>
    <mergeCell ref="B63:K63"/>
    <mergeCell ref="M63:R63"/>
    <mergeCell ref="B65:R65"/>
    <mergeCell ref="B66:R66"/>
    <mergeCell ref="B68:I68"/>
    <mergeCell ref="K68:R68"/>
    <mergeCell ref="B69:I69"/>
    <mergeCell ref="K69:R69"/>
    <mergeCell ref="B71:R71"/>
    <mergeCell ref="B73:E73"/>
    <mergeCell ref="F73:G73"/>
    <mergeCell ref="H73:M73"/>
    <mergeCell ref="N73:R73"/>
    <mergeCell ref="B75:R75"/>
    <mergeCell ref="B76:R76"/>
    <mergeCell ref="B78:R78"/>
    <mergeCell ref="B80:G80"/>
    <mergeCell ref="M80:R80"/>
    <mergeCell ref="B81:R81"/>
    <mergeCell ref="B82:R82"/>
  </mergeCells>
  <printOptions/>
  <pageMargins left="0.39375" right="0.39375" top="0.5902777777777778" bottom="0.39375" header="0.5118055555555556" footer="0.5118055555555556"/>
  <pageSetup horizontalDpi="300" verticalDpi="3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Guzek</dc:creator>
  <cp:keywords/>
  <dc:description/>
  <cp:lastModifiedBy/>
  <cp:lastPrinted>1601-01-01T23:00:00Z</cp:lastPrinted>
  <dcterms:created xsi:type="dcterms:W3CDTF">2006-12-16T15:25:10Z</dcterms:created>
  <dcterms:modified xsi:type="dcterms:W3CDTF">1601-01-01T23:00:00Z</dcterms:modified>
  <cp:category/>
  <cp:version/>
  <cp:contentType/>
  <cp:contentStatus/>
  <cp:revision>1</cp:revision>
</cp:coreProperties>
</file>